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<sst xmlns="http://schemas.openxmlformats.org/spreadsheetml/2006/main" count="527" uniqueCount="148">
  <si>
    <t>Product #</t>
  </si>
  <si>
    <t>Size</t>
  </si>
  <si>
    <t>Description</t>
  </si>
  <si>
    <t>List Price</t>
  </si>
  <si>
    <t>10"</t>
  </si>
  <si>
    <t>PAD-LOK</t>
  </si>
  <si>
    <t>11"</t>
  </si>
  <si>
    <t>12"</t>
  </si>
  <si>
    <t>13"</t>
  </si>
  <si>
    <t>14"</t>
  </si>
  <si>
    <t>15"</t>
  </si>
  <si>
    <t>16"</t>
  </si>
  <si>
    <t>17"</t>
  </si>
  <si>
    <t>18"</t>
  </si>
  <si>
    <t>19"</t>
  </si>
  <si>
    <t>20"</t>
  </si>
  <si>
    <t>21"</t>
  </si>
  <si>
    <t>22"</t>
  </si>
  <si>
    <t>Catalog Page</t>
  </si>
  <si>
    <t>Mal-LOK Style 1 Pad Drivers</t>
  </si>
  <si>
    <t>MAL-LOK</t>
  </si>
  <si>
    <t>Risers</t>
  </si>
  <si>
    <t>TRI-LOK Pad Drivers</t>
  </si>
  <si>
    <t>789215NP92</t>
  </si>
  <si>
    <t>TRI-LOC</t>
  </si>
  <si>
    <t>789216NP92</t>
  </si>
  <si>
    <t>789217NP92</t>
  </si>
  <si>
    <t>789218NP92</t>
  </si>
  <si>
    <t>789219NP92</t>
  </si>
  <si>
    <t>789220NP92</t>
  </si>
  <si>
    <t>MIGHTY-LOK Pad Drivers</t>
  </si>
  <si>
    <t>MIGHTY-LOC</t>
  </si>
  <si>
    <t>SURE-LOC High Speed Pad Drivers</t>
  </si>
  <si>
    <t>SURE-LOK</t>
  </si>
  <si>
    <t>Hisgh Speed Drive ASM</t>
  </si>
  <si>
    <t>Nylon Scrub Brushes-General Purpose</t>
  </si>
  <si>
    <t>Polypropylene</t>
  </si>
  <si>
    <t>Nylon</t>
  </si>
  <si>
    <t>Polypropylene Scrub Brushes</t>
  </si>
  <si>
    <t>Steel Wire Scrub Brushes</t>
  </si>
  <si>
    <t>Wire</t>
  </si>
  <si>
    <t>Bassine Scrub Brushes</t>
  </si>
  <si>
    <t>Union Mix Scrub Brushes</t>
  </si>
  <si>
    <t>Bassine</t>
  </si>
  <si>
    <t>Union Mix</t>
  </si>
  <si>
    <t>White Tampico Brushes</t>
  </si>
  <si>
    <t>White Tampico</t>
  </si>
  <si>
    <t>Nylon Carpet Scrub Brushes</t>
  </si>
  <si>
    <t>WBSF**-Nylon</t>
  </si>
  <si>
    <t>TUFF-BLOCK-Nylon</t>
  </si>
  <si>
    <t xml:space="preserve">Polypropylene Carpet Scurb Brushes </t>
  </si>
  <si>
    <t>WBSF**-Polypropylene</t>
  </si>
  <si>
    <t>TUFF-BLOCK-Polypropylene</t>
  </si>
  <si>
    <t>SG WBSF**-Polypropylene</t>
  </si>
  <si>
    <t>MAL-GRIT XTRA Grit Brushes-Heavy Duty Stripping</t>
  </si>
  <si>
    <t>MAL-GRIT XTRA</t>
  </si>
  <si>
    <t>CLEAN-GRIT Grit Brushes-Scrubbing Brushes</t>
  </si>
  <si>
    <t>CLEAN-GRIT</t>
  </si>
  <si>
    <t>TUFF-BLOCK CLEAN-GRIT</t>
  </si>
  <si>
    <t>WBSF**CLEAN-GRIT</t>
  </si>
  <si>
    <t>MAL-GRIT LITE</t>
  </si>
  <si>
    <t>MAL-GRIT Grit Brushes-Stripping</t>
  </si>
  <si>
    <t>MAL-GRIT</t>
  </si>
  <si>
    <t>TUFF-BLOCK MAL-GRIT</t>
  </si>
  <si>
    <t>WBSF** MAL-GRIT</t>
  </si>
  <si>
    <t>MAL-GRIT LITE Grit Brushes-Lite Scrubbing</t>
  </si>
  <si>
    <t>TUFF-BLOCK MAL-GRIT LITE</t>
  </si>
  <si>
    <t>WBSF** MAL-GRIT LITE</t>
  </si>
  <si>
    <t>POWER-PAD - Grit Brush &amp; Pad Driver Combination</t>
  </si>
  <si>
    <t>CLEAN-GRIT POWER-PAD w/Blue Pad</t>
  </si>
  <si>
    <t>MAL-GRIT POWER PAD w/Black Pad</t>
  </si>
  <si>
    <t>MAL-GRIT LITE POWER-PAD w/Grey Pad</t>
  </si>
  <si>
    <t xml:space="preserve">  </t>
  </si>
  <si>
    <t>Diamond Drivers</t>
  </si>
  <si>
    <t xml:space="preserve">Aluminum Back Applix </t>
  </si>
  <si>
    <t>782716x</t>
  </si>
  <si>
    <t>TUFF-BLOCK Applix</t>
  </si>
  <si>
    <t>782717x</t>
  </si>
  <si>
    <t>782719x</t>
  </si>
  <si>
    <t>Flat Butcher Wire Brushes</t>
  </si>
  <si>
    <t>773712S</t>
  </si>
  <si>
    <t>773713S</t>
  </si>
  <si>
    <t>773714S</t>
  </si>
  <si>
    <t>773715S</t>
  </si>
  <si>
    <t>773716S</t>
  </si>
  <si>
    <t>773717S</t>
  </si>
  <si>
    <t>773718S</t>
  </si>
  <si>
    <t>773719S</t>
  </si>
  <si>
    <t>773720S</t>
  </si>
  <si>
    <t>773721S</t>
  </si>
  <si>
    <t>FW/ST***</t>
  </si>
  <si>
    <t>Concrete Scraping Tool</t>
  </si>
  <si>
    <t>Surface Prep Tool "SP-17"</t>
  </si>
  <si>
    <t>825003S</t>
  </si>
  <si>
    <t>1"x1" '8-Way' Carbide Cutter (Set of 3)</t>
  </si>
  <si>
    <t>Carbide Insert Holder (Individual)</t>
  </si>
  <si>
    <t>Clutch Plates</t>
  </si>
  <si>
    <t>NP-9200</t>
  </si>
  <si>
    <t>TRU-FIT Clutch Plate</t>
  </si>
  <si>
    <t>NP-47</t>
  </si>
  <si>
    <t>NP-47 PLATE</t>
  </si>
  <si>
    <t>P-200</t>
  </si>
  <si>
    <t>NP-46</t>
  </si>
  <si>
    <t>NP-46 Plate</t>
  </si>
  <si>
    <t>G-400X</t>
  </si>
  <si>
    <t>G-400 Gimbal</t>
  </si>
  <si>
    <t>G-400S</t>
  </si>
  <si>
    <t>G-400 Gimbal for Smaller Rotaries</t>
  </si>
  <si>
    <t>G-200MM</t>
  </si>
  <si>
    <t xml:space="preserve">Minute-man Gimal </t>
  </si>
  <si>
    <t>G-100</t>
  </si>
  <si>
    <t>Gimbal &amp; Spring</t>
  </si>
  <si>
    <t>ANP-92</t>
  </si>
  <si>
    <t>NP-92 Aluminum Plate</t>
  </si>
  <si>
    <t>NP-83</t>
  </si>
  <si>
    <t>NP-83 Plate</t>
  </si>
  <si>
    <t xml:space="preserve">L-801P </t>
  </si>
  <si>
    <t xml:space="preserve">L-801 Lug for Plastic TUFF-BLOCK </t>
  </si>
  <si>
    <t>L-800P</t>
  </si>
  <si>
    <t>Grey Plastic L-800 Lugs (set of 3)</t>
  </si>
  <si>
    <t>Pad Centering Devices</t>
  </si>
  <si>
    <t>CENTER-LOK 3</t>
  </si>
  <si>
    <t>CENTER-LOK II LH Set Red</t>
  </si>
  <si>
    <t>CENTER-LOK II LH Top (M) Red</t>
  </si>
  <si>
    <t>CENTER-LOK Ring Polypropylene Poly Fill</t>
  </si>
  <si>
    <t>CENTER-LOK RH Set Black</t>
  </si>
  <si>
    <t>CENTER-LOK RH Top (M) Black</t>
  </si>
  <si>
    <t>BIG MOUTH Set RH Blue</t>
  </si>
  <si>
    <t>BIG MOUTH Top RH</t>
  </si>
  <si>
    <t>BIG MOUTH Set LH Grey</t>
  </si>
  <si>
    <t>BIG MOUTH Top LH</t>
  </si>
  <si>
    <t>ZRPLRISER</t>
  </si>
  <si>
    <t>ZRPLR125</t>
  </si>
  <si>
    <t>ZRPLR150</t>
  </si>
  <si>
    <t>ZR12080000</t>
  </si>
  <si>
    <t>ZR14080000</t>
  </si>
  <si>
    <t>NP-SP</t>
  </si>
  <si>
    <t>1-1/4", 5" CH Riser</t>
  </si>
  <si>
    <t>1-1/4", 4/5" CH Plastic Riser</t>
  </si>
  <si>
    <t>1-1/2", 4/5" CH Plastic Riser</t>
  </si>
  <si>
    <t>Wood Riser, 8" x 1-1/4"</t>
  </si>
  <si>
    <t xml:space="preserve">Wood Riser, 8" x 1-1/2" </t>
  </si>
  <si>
    <t>NP Series Spacer Plate</t>
  </si>
  <si>
    <t>SPECIAL</t>
  </si>
  <si>
    <t>Partner</t>
  </si>
  <si>
    <t>COST</t>
  </si>
  <si>
    <t>50/30%</t>
  </si>
  <si>
    <t>SCC Retail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</si>
</sst>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0" fontId="3" fillId="2" borderId="0" xfId="0" applyFont="1" applyFill="1" applyAlignment="1">
      <alignment horizontal="right"/>
    </xf>
    <xf numFmtId="8" fontId="4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43" fontId="5" fillId="2" borderId="0" xfId="15" applyFont="1" applyFill="1" applyAlignment="1">
      <alignment horizontal="right"/>
    </xf>
    <xf numFmtId="43" fontId="6" fillId="0" borderId="0" xfId="15" applyFont="1" applyAlignment="1">
      <alignment/>
    </xf>
    <xf numFmtId="43" fontId="6" fillId="2" borderId="0" xfId="15" applyFont="1" applyFill="1" applyAlignment="1">
      <alignment/>
    </xf>
    <xf numFmtId="43" fontId="5" fillId="2" borderId="0" xfId="15" applyFont="1" applyFill="1" applyAlignment="1">
      <alignment/>
    </xf>
    <xf numFmtId="9" fontId="0" fillId="0" borderId="0" xfId="21" applyAlignment="1">
      <alignment/>
    </xf>
    <xf numFmtId="10" fontId="6" fillId="0" borderId="0" xfId="15" applyNumberFormat="1" applyFont="1" applyAlignment="1" quotePrefix="1">
      <alignment horizontal="right"/>
    </xf>
    <xf numFmtId="9" fontId="4" fillId="0" borderId="0" xfId="21" applyFon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/>
    </xf>
    <xf numFmtId="8" fontId="4" fillId="3" borderId="0" xfId="0" applyNumberFormat="1" applyFont="1" applyFill="1" applyAlignment="1">
      <alignment/>
    </xf>
    <xf numFmtId="43" fontId="6" fillId="3" borderId="0" xfId="15" applyFont="1" applyFill="1" applyAlignment="1">
      <alignment/>
    </xf>
    <xf numFmtId="8" fontId="4" fillId="0" borderId="0" xfId="0" applyNumberFormat="1" applyFont="1" applyAlignment="1">
      <alignment/>
    </xf>
    <xf numFmtId="4" fontId="2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workbookViewId="0" topLeftCell="A1">
      <selection activeCell="E2" sqref="E2"/>
    </sheetView>
  </sheetViews>
  <sheetFormatPr defaultColWidth="9.140625" defaultRowHeight="12.75"/>
  <cols>
    <col min="1" max="1" width="11.140625" style="0" customWidth="1"/>
    <col min="3" max="3" width="30.28125" style="0" customWidth="1"/>
    <col min="4" max="4" width="12.28125" style="0" customWidth="1"/>
    <col min="5" max="5" width="12.00390625" style="14" customWidth="1"/>
    <col min="6" max="6" width="13.00390625" style="14" customWidth="1"/>
    <col min="7" max="7" width="13.421875" style="0" customWidth="1"/>
    <col min="8" max="8" width="14.421875" style="8" customWidth="1"/>
    <col min="9" max="9" width="13.28125" style="17" customWidth="1"/>
  </cols>
  <sheetData>
    <row r="1" spans="1:11" s="7" customFormat="1" ht="12.75">
      <c r="A1" s="4" t="s">
        <v>0</v>
      </c>
      <c r="B1" s="5" t="s">
        <v>1</v>
      </c>
      <c r="C1" s="5" t="s">
        <v>2</v>
      </c>
      <c r="D1" s="5" t="s">
        <v>18</v>
      </c>
      <c r="E1" s="29" t="s">
        <v>3</v>
      </c>
      <c r="F1" s="29" t="s">
        <v>147</v>
      </c>
      <c r="G1" s="12" t="s">
        <v>144</v>
      </c>
      <c r="H1" s="10" t="s">
        <v>143</v>
      </c>
      <c r="I1" s="16" t="s">
        <v>145</v>
      </c>
      <c r="J1" s="6"/>
      <c r="K1" s="6"/>
    </row>
    <row r="2" spans="1:9" ht="12.75">
      <c r="A2" s="3"/>
      <c r="B2" s="2"/>
      <c r="C2" s="2"/>
      <c r="D2" s="2"/>
      <c r="F2" s="20">
        <v>0.1</v>
      </c>
      <c r="G2" s="20">
        <v>0.25</v>
      </c>
      <c r="H2" s="22">
        <v>0.4</v>
      </c>
      <c r="I2" s="21" t="s">
        <v>146</v>
      </c>
    </row>
    <row r="3" spans="1:9" ht="12.75">
      <c r="A3" s="3">
        <v>782710</v>
      </c>
      <c r="B3" s="2" t="s">
        <v>4</v>
      </c>
      <c r="C3" s="2" t="s">
        <v>5</v>
      </c>
      <c r="D3" s="2">
        <v>3</v>
      </c>
      <c r="E3" s="14">
        <v>36.02</v>
      </c>
      <c r="F3" s="14">
        <f>E3-(E3*$F$2)</f>
        <v>32.418000000000006</v>
      </c>
      <c r="G3" s="1">
        <f>E3-(E3*$G$2)</f>
        <v>27.015</v>
      </c>
      <c r="H3" s="28">
        <f>E3-(E3*$H$2)</f>
        <v>21.612000000000002</v>
      </c>
      <c r="I3" s="17">
        <f>E3*0.35</f>
        <v>12.607000000000001</v>
      </c>
    </row>
    <row r="4" spans="1:9" ht="12.75">
      <c r="A4" s="3">
        <v>782711</v>
      </c>
      <c r="B4" s="2" t="s">
        <v>6</v>
      </c>
      <c r="C4" s="2" t="s">
        <v>5</v>
      </c>
      <c r="D4" s="2">
        <v>3</v>
      </c>
      <c r="E4" s="14">
        <v>36</v>
      </c>
      <c r="F4" s="14">
        <f aca="true" t="shared" si="0" ref="F4:F15">E4-(E4*$F$2)</f>
        <v>32.4</v>
      </c>
      <c r="G4" s="1">
        <f aca="true" t="shared" si="1" ref="G4:G15">E4-(E4*$G$2)</f>
        <v>27</v>
      </c>
      <c r="H4" s="28">
        <f aca="true" t="shared" si="2" ref="H4:H15">E4-(E4*$H$2)</f>
        <v>21.6</v>
      </c>
      <c r="I4" s="17">
        <f aca="true" t="shared" si="3" ref="I4:I15">E4*0.35</f>
        <v>12.6</v>
      </c>
    </row>
    <row r="5" spans="1:9" ht="12.75">
      <c r="A5" s="3">
        <v>782712</v>
      </c>
      <c r="B5" s="2" t="s">
        <v>7</v>
      </c>
      <c r="C5" s="2" t="s">
        <v>5</v>
      </c>
      <c r="D5" s="2">
        <v>3</v>
      </c>
      <c r="E5" s="14">
        <v>39</v>
      </c>
      <c r="F5" s="14">
        <f t="shared" si="0"/>
        <v>35.1</v>
      </c>
      <c r="G5" s="1">
        <f t="shared" si="1"/>
        <v>29.25</v>
      </c>
      <c r="H5" s="28">
        <f t="shared" si="2"/>
        <v>23.4</v>
      </c>
      <c r="I5" s="17">
        <f t="shared" si="3"/>
        <v>13.649999999999999</v>
      </c>
    </row>
    <row r="6" spans="1:9" ht="12.75">
      <c r="A6" s="3">
        <v>782713</v>
      </c>
      <c r="B6" s="2" t="s">
        <v>8</v>
      </c>
      <c r="C6" s="2" t="s">
        <v>5</v>
      </c>
      <c r="D6" s="2">
        <v>3</v>
      </c>
      <c r="E6" s="14">
        <v>44</v>
      </c>
      <c r="F6" s="14">
        <f t="shared" si="0"/>
        <v>39.6</v>
      </c>
      <c r="G6" s="1">
        <f t="shared" si="1"/>
        <v>33</v>
      </c>
      <c r="H6" s="28">
        <f t="shared" si="2"/>
        <v>26.4</v>
      </c>
      <c r="I6" s="17">
        <f t="shared" si="3"/>
        <v>15.399999999999999</v>
      </c>
    </row>
    <row r="7" spans="1:9" ht="12.75">
      <c r="A7" s="3">
        <v>782714</v>
      </c>
      <c r="B7" s="2" t="s">
        <v>9</v>
      </c>
      <c r="C7" s="2" t="s">
        <v>5</v>
      </c>
      <c r="D7" s="2">
        <v>3</v>
      </c>
      <c r="E7" s="14">
        <v>49</v>
      </c>
      <c r="F7" s="14">
        <f t="shared" si="0"/>
        <v>44.1</v>
      </c>
      <c r="G7" s="1">
        <f t="shared" si="1"/>
        <v>36.75</v>
      </c>
      <c r="H7" s="28">
        <f t="shared" si="2"/>
        <v>29.4</v>
      </c>
      <c r="I7" s="17">
        <f t="shared" si="3"/>
        <v>17.15</v>
      </c>
    </row>
    <row r="8" spans="1:9" ht="12.75">
      <c r="A8" s="3">
        <v>782715</v>
      </c>
      <c r="B8" s="2" t="s">
        <v>10</v>
      </c>
      <c r="C8" s="2" t="s">
        <v>5</v>
      </c>
      <c r="D8" s="2">
        <v>3</v>
      </c>
      <c r="E8" s="14">
        <v>52</v>
      </c>
      <c r="F8" s="14">
        <f t="shared" si="0"/>
        <v>46.8</v>
      </c>
      <c r="G8" s="1">
        <f t="shared" si="1"/>
        <v>39</v>
      </c>
      <c r="H8" s="28">
        <f t="shared" si="2"/>
        <v>31.2</v>
      </c>
      <c r="I8" s="17">
        <f t="shared" si="3"/>
        <v>18.2</v>
      </c>
    </row>
    <row r="9" spans="1:9" ht="12.75">
      <c r="A9" s="3">
        <v>782716</v>
      </c>
      <c r="B9" s="2" t="s">
        <v>11</v>
      </c>
      <c r="C9" s="2" t="s">
        <v>5</v>
      </c>
      <c r="D9" s="2">
        <v>3</v>
      </c>
      <c r="E9" s="14">
        <v>59</v>
      </c>
      <c r="F9" s="14">
        <f t="shared" si="0"/>
        <v>53.1</v>
      </c>
      <c r="G9" s="1">
        <f t="shared" si="1"/>
        <v>44.25</v>
      </c>
      <c r="H9" s="28">
        <f t="shared" si="2"/>
        <v>35.4</v>
      </c>
      <c r="I9" s="17">
        <f t="shared" si="3"/>
        <v>20.65</v>
      </c>
    </row>
    <row r="10" spans="1:9" ht="12.75">
      <c r="A10" s="3">
        <v>782717</v>
      </c>
      <c r="B10" s="2" t="s">
        <v>12</v>
      </c>
      <c r="C10" s="2" t="s">
        <v>5</v>
      </c>
      <c r="D10" s="2">
        <v>3</v>
      </c>
      <c r="E10" s="14">
        <v>65</v>
      </c>
      <c r="F10" s="14">
        <f t="shared" si="0"/>
        <v>58.5</v>
      </c>
      <c r="G10" s="1">
        <f t="shared" si="1"/>
        <v>48.75</v>
      </c>
      <c r="H10" s="28">
        <f t="shared" si="2"/>
        <v>39</v>
      </c>
      <c r="I10" s="17">
        <f t="shared" si="3"/>
        <v>22.75</v>
      </c>
    </row>
    <row r="11" spans="1:9" ht="12.75">
      <c r="A11" s="3">
        <v>782718</v>
      </c>
      <c r="B11" s="2" t="s">
        <v>13</v>
      </c>
      <c r="C11" s="2" t="s">
        <v>5</v>
      </c>
      <c r="D11" s="2">
        <v>3</v>
      </c>
      <c r="E11" s="14">
        <v>69</v>
      </c>
      <c r="F11" s="14">
        <f t="shared" si="0"/>
        <v>62.1</v>
      </c>
      <c r="G11" s="1">
        <f t="shared" si="1"/>
        <v>51.75</v>
      </c>
      <c r="H11" s="28">
        <f t="shared" si="2"/>
        <v>41.4</v>
      </c>
      <c r="I11" s="17">
        <f t="shared" si="3"/>
        <v>24.15</v>
      </c>
    </row>
    <row r="12" spans="1:9" ht="12.75">
      <c r="A12" s="3">
        <v>782719</v>
      </c>
      <c r="B12" s="2" t="s">
        <v>14</v>
      </c>
      <c r="C12" s="2" t="s">
        <v>5</v>
      </c>
      <c r="D12" s="2">
        <v>3</v>
      </c>
      <c r="E12" s="14">
        <v>75</v>
      </c>
      <c r="F12" s="14">
        <f t="shared" si="0"/>
        <v>67.5</v>
      </c>
      <c r="G12" s="1">
        <f t="shared" si="1"/>
        <v>56.25</v>
      </c>
      <c r="H12" s="28">
        <f t="shared" si="2"/>
        <v>45</v>
      </c>
      <c r="I12" s="17">
        <f t="shared" si="3"/>
        <v>26.25</v>
      </c>
    </row>
    <row r="13" spans="1:9" ht="12.75">
      <c r="A13" s="3">
        <v>782720</v>
      </c>
      <c r="B13" s="2" t="s">
        <v>15</v>
      </c>
      <c r="C13" s="2" t="s">
        <v>5</v>
      </c>
      <c r="D13" s="2">
        <v>3</v>
      </c>
      <c r="E13" s="14">
        <v>84</v>
      </c>
      <c r="F13" s="14">
        <f t="shared" si="0"/>
        <v>75.6</v>
      </c>
      <c r="G13" s="1">
        <f t="shared" si="1"/>
        <v>63</v>
      </c>
      <c r="H13" s="28">
        <f t="shared" si="2"/>
        <v>50.4</v>
      </c>
      <c r="I13" s="17">
        <f t="shared" si="3"/>
        <v>29.4</v>
      </c>
    </row>
    <row r="14" spans="1:9" ht="12.75">
      <c r="A14" s="3">
        <v>782721</v>
      </c>
      <c r="B14" s="2" t="s">
        <v>16</v>
      </c>
      <c r="C14" s="2" t="s">
        <v>5</v>
      </c>
      <c r="D14" s="2">
        <v>3</v>
      </c>
      <c r="E14" s="14">
        <v>103.73</v>
      </c>
      <c r="F14" s="14">
        <f t="shared" si="0"/>
        <v>93.357</v>
      </c>
      <c r="G14" s="1">
        <f t="shared" si="1"/>
        <v>77.7975</v>
      </c>
      <c r="H14" s="28">
        <f t="shared" si="2"/>
        <v>62.238</v>
      </c>
      <c r="I14" s="17">
        <f t="shared" si="3"/>
        <v>36.3055</v>
      </c>
    </row>
    <row r="15" spans="1:9" ht="12.75">
      <c r="A15" s="3">
        <v>782722</v>
      </c>
      <c r="B15" s="2" t="s">
        <v>17</v>
      </c>
      <c r="C15" s="2" t="s">
        <v>5</v>
      </c>
      <c r="D15" s="2">
        <v>3</v>
      </c>
      <c r="E15" s="14">
        <v>105</v>
      </c>
      <c r="F15" s="14">
        <f t="shared" si="0"/>
        <v>94.5</v>
      </c>
      <c r="G15" s="1">
        <f t="shared" si="1"/>
        <v>78.75</v>
      </c>
      <c r="H15" s="28">
        <f t="shared" si="2"/>
        <v>63</v>
      </c>
      <c r="I15" s="17">
        <f t="shared" si="3"/>
        <v>36.75</v>
      </c>
    </row>
    <row r="16" ht="12.75">
      <c r="H16" s="9"/>
    </row>
    <row r="17" spans="1:9" s="7" customFormat="1" ht="12.75">
      <c r="A17" s="6" t="s">
        <v>19</v>
      </c>
      <c r="B17" s="6"/>
      <c r="C17" s="6"/>
      <c r="E17" s="15"/>
      <c r="F17" s="15"/>
      <c r="H17" s="11"/>
      <c r="I17" s="18"/>
    </row>
    <row r="18" spans="1:9" ht="12.75">
      <c r="A18" s="3">
        <v>782450</v>
      </c>
      <c r="B18" s="2" t="s">
        <v>4</v>
      </c>
      <c r="C18" s="2" t="s">
        <v>20</v>
      </c>
      <c r="D18" s="2">
        <v>3</v>
      </c>
      <c r="E18" s="14">
        <v>31.02</v>
      </c>
      <c r="F18" s="14">
        <f aca="true" t="shared" si="4" ref="F18:F29">E18-(E18*$F$2)</f>
        <v>27.918</v>
      </c>
      <c r="G18" s="1">
        <f aca="true" t="shared" si="5" ref="G18:G28">E18-(E18*$G$2)</f>
        <v>23.265</v>
      </c>
      <c r="H18" s="28">
        <f aca="true" t="shared" si="6" ref="H18:H29">E18-(E18*$H$2)</f>
        <v>18.612</v>
      </c>
      <c r="I18" s="17">
        <f aca="true" t="shared" si="7" ref="I18:I29">E18*0.35</f>
        <v>10.857</v>
      </c>
    </row>
    <row r="19" spans="1:9" ht="12.75">
      <c r="A19" s="3">
        <v>782451</v>
      </c>
      <c r="B19" s="2" t="s">
        <v>6</v>
      </c>
      <c r="C19" s="2" t="s">
        <v>20</v>
      </c>
      <c r="D19" s="2">
        <v>3</v>
      </c>
      <c r="E19" s="14">
        <v>32</v>
      </c>
      <c r="F19" s="14">
        <f t="shared" si="4"/>
        <v>28.8</v>
      </c>
      <c r="G19" s="1">
        <f t="shared" si="5"/>
        <v>24</v>
      </c>
      <c r="H19" s="28">
        <f t="shared" si="6"/>
        <v>19.2</v>
      </c>
      <c r="I19" s="17">
        <f t="shared" si="7"/>
        <v>11.2</v>
      </c>
    </row>
    <row r="20" spans="1:9" ht="12.75">
      <c r="A20" s="3">
        <v>782452</v>
      </c>
      <c r="B20" s="2" t="s">
        <v>7</v>
      </c>
      <c r="C20" s="2" t="s">
        <v>20</v>
      </c>
      <c r="D20" s="2">
        <v>3</v>
      </c>
      <c r="E20" s="14">
        <v>35</v>
      </c>
      <c r="F20" s="14">
        <f t="shared" si="4"/>
        <v>31.5</v>
      </c>
      <c r="G20" s="1">
        <f t="shared" si="5"/>
        <v>26.25</v>
      </c>
      <c r="H20" s="28">
        <f t="shared" si="6"/>
        <v>21</v>
      </c>
      <c r="I20" s="17">
        <f t="shared" si="7"/>
        <v>12.25</v>
      </c>
    </row>
    <row r="21" spans="1:9" ht="12.75">
      <c r="A21" s="3">
        <v>782453</v>
      </c>
      <c r="B21" s="2" t="s">
        <v>8</v>
      </c>
      <c r="C21" s="2" t="s">
        <v>20</v>
      </c>
      <c r="D21" s="2">
        <v>3</v>
      </c>
      <c r="E21" s="14">
        <v>40</v>
      </c>
      <c r="F21" s="14">
        <f t="shared" si="4"/>
        <v>36</v>
      </c>
      <c r="G21" s="1">
        <f t="shared" si="5"/>
        <v>30</v>
      </c>
      <c r="H21" s="28">
        <f t="shared" si="6"/>
        <v>24</v>
      </c>
      <c r="I21" s="17">
        <f t="shared" si="7"/>
        <v>14</v>
      </c>
    </row>
    <row r="22" spans="1:9" ht="12.75">
      <c r="A22" s="3">
        <v>782454</v>
      </c>
      <c r="B22" s="2" t="s">
        <v>9</v>
      </c>
      <c r="C22" s="2" t="s">
        <v>20</v>
      </c>
      <c r="D22" s="2">
        <v>3</v>
      </c>
      <c r="E22" s="14">
        <v>43</v>
      </c>
      <c r="F22" s="14">
        <f t="shared" si="4"/>
        <v>38.7</v>
      </c>
      <c r="G22" s="1">
        <f t="shared" si="5"/>
        <v>32.25</v>
      </c>
      <c r="H22" s="28">
        <f t="shared" si="6"/>
        <v>25.8</v>
      </c>
      <c r="I22" s="17">
        <f t="shared" si="7"/>
        <v>15.049999999999999</v>
      </c>
    </row>
    <row r="23" spans="1:9" ht="12.75">
      <c r="A23" s="3">
        <v>782455</v>
      </c>
      <c r="B23" s="2" t="s">
        <v>10</v>
      </c>
      <c r="C23" s="2" t="s">
        <v>20</v>
      </c>
      <c r="D23" s="2">
        <v>3</v>
      </c>
      <c r="E23" s="14">
        <v>48</v>
      </c>
      <c r="F23" s="14">
        <f t="shared" si="4"/>
        <v>43.2</v>
      </c>
      <c r="G23" s="1">
        <f t="shared" si="5"/>
        <v>36</v>
      </c>
      <c r="H23" s="28">
        <f t="shared" si="6"/>
        <v>28.799999999999997</v>
      </c>
      <c r="I23" s="17">
        <f t="shared" si="7"/>
        <v>16.799999999999997</v>
      </c>
    </row>
    <row r="24" spans="1:9" ht="12.75">
      <c r="A24" s="3">
        <v>782456</v>
      </c>
      <c r="B24" s="2" t="s">
        <v>11</v>
      </c>
      <c r="C24" s="2" t="s">
        <v>20</v>
      </c>
      <c r="D24" s="2">
        <v>3</v>
      </c>
      <c r="E24" s="14">
        <v>54</v>
      </c>
      <c r="F24" s="14">
        <f t="shared" si="4"/>
        <v>48.6</v>
      </c>
      <c r="G24" s="1">
        <f t="shared" si="5"/>
        <v>40.5</v>
      </c>
      <c r="H24" s="28">
        <f t="shared" si="6"/>
        <v>32.4</v>
      </c>
      <c r="I24" s="17">
        <f t="shared" si="7"/>
        <v>18.9</v>
      </c>
    </row>
    <row r="25" spans="1:9" ht="12.75">
      <c r="A25" s="3">
        <v>782457</v>
      </c>
      <c r="B25" s="2" t="s">
        <v>12</v>
      </c>
      <c r="C25" s="2" t="s">
        <v>20</v>
      </c>
      <c r="D25" s="2">
        <v>3</v>
      </c>
      <c r="E25" s="14">
        <v>60</v>
      </c>
      <c r="F25" s="14">
        <f t="shared" si="4"/>
        <v>54</v>
      </c>
      <c r="G25" s="1">
        <f t="shared" si="5"/>
        <v>45</v>
      </c>
      <c r="H25" s="28">
        <f t="shared" si="6"/>
        <v>36</v>
      </c>
      <c r="I25" s="17">
        <f t="shared" si="7"/>
        <v>21</v>
      </c>
    </row>
    <row r="26" spans="1:9" ht="12.75">
      <c r="A26" s="3">
        <v>782458</v>
      </c>
      <c r="B26" s="2" t="s">
        <v>13</v>
      </c>
      <c r="C26" s="2" t="s">
        <v>20</v>
      </c>
      <c r="D26" s="2">
        <v>3</v>
      </c>
      <c r="E26" s="14">
        <v>67</v>
      </c>
      <c r="F26" s="14">
        <f t="shared" si="4"/>
        <v>60.3</v>
      </c>
      <c r="G26" s="1">
        <f t="shared" si="5"/>
        <v>50.25</v>
      </c>
      <c r="H26" s="28">
        <f t="shared" si="6"/>
        <v>40.2</v>
      </c>
      <c r="I26" s="17">
        <f t="shared" si="7"/>
        <v>23.45</v>
      </c>
    </row>
    <row r="27" spans="1:9" ht="12.75">
      <c r="A27" s="3">
        <v>782459</v>
      </c>
      <c r="B27" s="2" t="s">
        <v>14</v>
      </c>
      <c r="C27" s="2" t="s">
        <v>20</v>
      </c>
      <c r="D27" s="2">
        <v>3</v>
      </c>
      <c r="E27" s="14">
        <v>74</v>
      </c>
      <c r="F27" s="14">
        <f t="shared" si="4"/>
        <v>66.6</v>
      </c>
      <c r="G27" s="1">
        <f t="shared" si="5"/>
        <v>55.5</v>
      </c>
      <c r="H27" s="28">
        <f t="shared" si="6"/>
        <v>44.4</v>
      </c>
      <c r="I27" s="17">
        <f t="shared" si="7"/>
        <v>25.9</v>
      </c>
    </row>
    <row r="28" spans="1:9" ht="12.75">
      <c r="A28" s="3">
        <v>782460</v>
      </c>
      <c r="B28" s="2" t="s">
        <v>15</v>
      </c>
      <c r="C28" s="2" t="s">
        <v>20</v>
      </c>
      <c r="D28" s="2">
        <v>3</v>
      </c>
      <c r="E28" s="14">
        <v>80</v>
      </c>
      <c r="F28" s="14">
        <f t="shared" si="4"/>
        <v>72</v>
      </c>
      <c r="G28" s="1">
        <f t="shared" si="5"/>
        <v>60</v>
      </c>
      <c r="H28" s="28">
        <f t="shared" si="6"/>
        <v>48</v>
      </c>
      <c r="I28" s="17">
        <f t="shared" si="7"/>
        <v>28</v>
      </c>
    </row>
    <row r="29" spans="1:9" ht="12.75">
      <c r="A29" s="3">
        <v>782461</v>
      </c>
      <c r="B29" s="2" t="s">
        <v>16</v>
      </c>
      <c r="C29" s="2" t="s">
        <v>20</v>
      </c>
      <c r="D29" s="2">
        <v>3</v>
      </c>
      <c r="E29" s="14">
        <v>93.74</v>
      </c>
      <c r="F29" s="14">
        <f t="shared" si="4"/>
        <v>84.366</v>
      </c>
      <c r="G29" s="1">
        <f>E29-(E29*$G$2)</f>
        <v>70.30499999999999</v>
      </c>
      <c r="H29" s="28">
        <f t="shared" si="6"/>
        <v>56.24399999999999</v>
      </c>
      <c r="I29" s="17">
        <f t="shared" si="7"/>
        <v>32.809</v>
      </c>
    </row>
    <row r="30" ht="12.75">
      <c r="H30" s="9"/>
    </row>
    <row r="31" spans="1:9" s="7" customFormat="1" ht="12.75">
      <c r="A31" s="6" t="s">
        <v>21</v>
      </c>
      <c r="E31" s="15"/>
      <c r="F31" s="15"/>
      <c r="H31" s="11"/>
      <c r="I31" s="18"/>
    </row>
    <row r="32" spans="1:9" ht="12.75">
      <c r="A32" t="s">
        <v>131</v>
      </c>
      <c r="C32" s="2" t="s">
        <v>137</v>
      </c>
      <c r="D32" s="2">
        <v>3</v>
      </c>
      <c r="E32" s="14">
        <v>10.5</v>
      </c>
      <c r="F32" s="14">
        <f aca="true" t="shared" si="8" ref="F32:F37">E32-(E32*$F$2)</f>
        <v>9.45</v>
      </c>
      <c r="G32" s="1">
        <f aca="true" t="shared" si="9" ref="G32:G37">E32-(E32*$G$2)</f>
        <v>7.875</v>
      </c>
      <c r="H32" s="28">
        <f aca="true" t="shared" si="10" ref="H32:H37">E32-(E32*$H$2)</f>
        <v>6.3</v>
      </c>
      <c r="I32" s="17">
        <f aca="true" t="shared" si="11" ref="I32:I37">E32*0.35</f>
        <v>3.675</v>
      </c>
    </row>
    <row r="33" spans="1:9" ht="12.75">
      <c r="A33" t="s">
        <v>132</v>
      </c>
      <c r="C33" s="2" t="s">
        <v>138</v>
      </c>
      <c r="D33" s="2">
        <v>3</v>
      </c>
      <c r="E33" s="14">
        <v>10.5</v>
      </c>
      <c r="F33" s="14">
        <f t="shared" si="8"/>
        <v>9.45</v>
      </c>
      <c r="G33" s="1">
        <f t="shared" si="9"/>
        <v>7.875</v>
      </c>
      <c r="H33" s="28">
        <f t="shared" si="10"/>
        <v>6.3</v>
      </c>
      <c r="I33" s="17">
        <f t="shared" si="11"/>
        <v>3.675</v>
      </c>
    </row>
    <row r="34" spans="1:9" ht="12.75">
      <c r="A34" t="s">
        <v>133</v>
      </c>
      <c r="C34" s="2" t="s">
        <v>139</v>
      </c>
      <c r="D34" s="2">
        <v>3</v>
      </c>
      <c r="E34" s="14">
        <v>10.5</v>
      </c>
      <c r="F34" s="14">
        <f t="shared" si="8"/>
        <v>9.45</v>
      </c>
      <c r="G34" s="1">
        <f t="shared" si="9"/>
        <v>7.875</v>
      </c>
      <c r="H34" s="28">
        <f t="shared" si="10"/>
        <v>6.3</v>
      </c>
      <c r="I34" s="17">
        <f t="shared" si="11"/>
        <v>3.675</v>
      </c>
    </row>
    <row r="35" spans="1:9" ht="12.75">
      <c r="A35" t="s">
        <v>134</v>
      </c>
      <c r="C35" s="2" t="s">
        <v>140</v>
      </c>
      <c r="D35" s="2">
        <v>3</v>
      </c>
      <c r="E35" s="14">
        <v>11.42</v>
      </c>
      <c r="F35" s="14">
        <f t="shared" si="8"/>
        <v>10.278</v>
      </c>
      <c r="G35" s="1">
        <f t="shared" si="9"/>
        <v>8.565</v>
      </c>
      <c r="H35" s="28">
        <f t="shared" si="10"/>
        <v>6.851999999999999</v>
      </c>
      <c r="I35" s="17">
        <f t="shared" si="11"/>
        <v>3.997</v>
      </c>
    </row>
    <row r="36" spans="1:9" ht="12.75">
      <c r="A36" t="s">
        <v>135</v>
      </c>
      <c r="C36" s="2" t="s">
        <v>141</v>
      </c>
      <c r="D36" s="2">
        <v>3</v>
      </c>
      <c r="E36" s="14">
        <v>10.5</v>
      </c>
      <c r="F36" s="14">
        <f t="shared" si="8"/>
        <v>9.45</v>
      </c>
      <c r="G36" s="1">
        <f t="shared" si="9"/>
        <v>7.875</v>
      </c>
      <c r="H36" s="28">
        <f t="shared" si="10"/>
        <v>6.3</v>
      </c>
      <c r="I36" s="17">
        <f t="shared" si="11"/>
        <v>3.675</v>
      </c>
    </row>
    <row r="37" spans="1:9" ht="12.75">
      <c r="A37" t="s">
        <v>136</v>
      </c>
      <c r="C37" s="2" t="s">
        <v>142</v>
      </c>
      <c r="D37" s="2">
        <v>3</v>
      </c>
      <c r="E37" s="14">
        <v>9.98</v>
      </c>
      <c r="F37" s="14">
        <f t="shared" si="8"/>
        <v>8.982000000000001</v>
      </c>
      <c r="G37" s="1">
        <f t="shared" si="9"/>
        <v>7.485</v>
      </c>
      <c r="H37" s="28">
        <f t="shared" si="10"/>
        <v>5.9879999999999995</v>
      </c>
      <c r="I37" s="17">
        <f t="shared" si="11"/>
        <v>3.493</v>
      </c>
    </row>
    <row r="38" ht="12.75">
      <c r="H38" s="9"/>
    </row>
    <row r="39" spans="1:9" s="7" customFormat="1" ht="12.75">
      <c r="A39" s="6" t="s">
        <v>22</v>
      </c>
      <c r="B39" s="6"/>
      <c r="E39" s="15"/>
      <c r="F39" s="15"/>
      <c r="H39" s="11"/>
      <c r="I39" s="18"/>
    </row>
    <row r="40" spans="1:9" ht="12.75">
      <c r="A40" t="s">
        <v>23</v>
      </c>
      <c r="B40" s="2" t="s">
        <v>10</v>
      </c>
      <c r="C40" s="2" t="s">
        <v>24</v>
      </c>
      <c r="D40" s="2">
        <v>4</v>
      </c>
      <c r="E40" s="14">
        <v>47.26</v>
      </c>
      <c r="F40" s="14">
        <f aca="true" t="shared" si="12" ref="F40:F45">E40-(E40*$F$2)</f>
        <v>42.534</v>
      </c>
      <c r="G40" s="1">
        <f aca="true" t="shared" si="13" ref="G40:G45">E40-(E40*$G$2)</f>
        <v>35.445</v>
      </c>
      <c r="H40" s="28">
        <f aca="true" t="shared" si="14" ref="H40:H45">E40-(E40*$H$2)</f>
        <v>28.355999999999998</v>
      </c>
      <c r="I40" s="17">
        <f aca="true" t="shared" si="15" ref="I40:I45">E40*0.35</f>
        <v>16.540999999999997</v>
      </c>
    </row>
    <row r="41" spans="1:9" ht="12.75">
      <c r="A41" t="s">
        <v>25</v>
      </c>
      <c r="B41" s="2" t="s">
        <v>11</v>
      </c>
      <c r="C41" s="2" t="s">
        <v>24</v>
      </c>
      <c r="D41" s="2">
        <v>4</v>
      </c>
      <c r="E41" s="14">
        <v>53.56</v>
      </c>
      <c r="F41" s="14">
        <f t="shared" si="12"/>
        <v>48.204</v>
      </c>
      <c r="G41" s="1">
        <f t="shared" si="13"/>
        <v>40.17</v>
      </c>
      <c r="H41" s="28">
        <f t="shared" si="14"/>
        <v>32.135999999999996</v>
      </c>
      <c r="I41" s="17">
        <f t="shared" si="15"/>
        <v>18.746</v>
      </c>
    </row>
    <row r="42" spans="1:9" ht="12.75">
      <c r="A42" t="s">
        <v>26</v>
      </c>
      <c r="B42" s="2" t="s">
        <v>12</v>
      </c>
      <c r="C42" s="2" t="s">
        <v>24</v>
      </c>
      <c r="D42" s="2">
        <v>4</v>
      </c>
      <c r="E42" s="14">
        <v>58.8</v>
      </c>
      <c r="F42" s="14">
        <f t="shared" si="12"/>
        <v>52.919999999999995</v>
      </c>
      <c r="G42" s="1">
        <f t="shared" si="13"/>
        <v>44.099999999999994</v>
      </c>
      <c r="H42" s="28">
        <f t="shared" si="14"/>
        <v>35.28</v>
      </c>
      <c r="I42" s="17">
        <f t="shared" si="15"/>
        <v>20.58</v>
      </c>
    </row>
    <row r="43" spans="1:9" ht="12.75">
      <c r="A43" t="s">
        <v>27</v>
      </c>
      <c r="B43" s="2" t="s">
        <v>13</v>
      </c>
      <c r="C43" s="2" t="s">
        <v>24</v>
      </c>
      <c r="D43" s="2">
        <v>4</v>
      </c>
      <c r="E43" s="14">
        <v>63</v>
      </c>
      <c r="F43" s="14">
        <f t="shared" si="12"/>
        <v>56.7</v>
      </c>
      <c r="G43" s="1">
        <f t="shared" si="13"/>
        <v>47.25</v>
      </c>
      <c r="H43" s="28">
        <f t="shared" si="14"/>
        <v>37.8</v>
      </c>
      <c r="I43" s="17">
        <f t="shared" si="15"/>
        <v>22.049999999999997</v>
      </c>
    </row>
    <row r="44" spans="1:9" ht="12.75">
      <c r="A44" t="s">
        <v>28</v>
      </c>
      <c r="B44" s="2" t="s">
        <v>14</v>
      </c>
      <c r="C44" s="2" t="s">
        <v>24</v>
      </c>
      <c r="D44" s="2">
        <v>4</v>
      </c>
      <c r="E44" s="14">
        <v>68.26</v>
      </c>
      <c r="F44" s="14">
        <f t="shared" si="12"/>
        <v>61.434000000000005</v>
      </c>
      <c r="G44" s="1">
        <f t="shared" si="13"/>
        <v>51.19500000000001</v>
      </c>
      <c r="H44" s="28">
        <f t="shared" si="14"/>
        <v>40.956</v>
      </c>
      <c r="I44" s="17">
        <f t="shared" si="15"/>
        <v>23.891000000000002</v>
      </c>
    </row>
    <row r="45" spans="1:9" ht="12.75">
      <c r="A45" t="s">
        <v>29</v>
      </c>
      <c r="B45" s="2" t="s">
        <v>15</v>
      </c>
      <c r="C45" s="2" t="s">
        <v>24</v>
      </c>
      <c r="D45" s="2">
        <v>4</v>
      </c>
      <c r="E45" s="14">
        <v>77.7</v>
      </c>
      <c r="F45" s="14">
        <f t="shared" si="12"/>
        <v>69.93</v>
      </c>
      <c r="G45" s="1">
        <f t="shared" si="13"/>
        <v>58.275000000000006</v>
      </c>
      <c r="H45" s="28">
        <f t="shared" si="14"/>
        <v>46.620000000000005</v>
      </c>
      <c r="I45" s="17">
        <f t="shared" si="15"/>
        <v>27.195</v>
      </c>
    </row>
    <row r="46" spans="2:8" ht="12.75">
      <c r="B46" s="2"/>
      <c r="H46" s="9"/>
    </row>
    <row r="47" spans="1:9" s="7" customFormat="1" ht="12.75">
      <c r="A47" s="6" t="s">
        <v>30</v>
      </c>
      <c r="B47" s="6"/>
      <c r="C47" s="6"/>
      <c r="E47" s="15"/>
      <c r="F47" s="15"/>
      <c r="H47" s="11"/>
      <c r="I47" s="18"/>
    </row>
    <row r="48" spans="1:9" ht="12.75">
      <c r="A48" s="3">
        <v>786713</v>
      </c>
      <c r="B48" s="2" t="s">
        <v>8</v>
      </c>
      <c r="C48" s="2" t="s">
        <v>31</v>
      </c>
      <c r="D48" s="2">
        <v>4</v>
      </c>
      <c r="E48" s="14">
        <v>57.76</v>
      </c>
      <c r="F48" s="14">
        <f aca="true" t="shared" si="16" ref="F48:F57">E48-(E48*$F$2)</f>
        <v>51.983999999999995</v>
      </c>
      <c r="G48" s="1">
        <f aca="true" t="shared" si="17" ref="G48:G57">E48-(E48*$G$2)</f>
        <v>43.32</v>
      </c>
      <c r="H48" s="28">
        <f aca="true" t="shared" si="18" ref="H48:H57">E48-(E48*$H$2)</f>
        <v>34.656</v>
      </c>
      <c r="I48" s="17">
        <f aca="true" t="shared" si="19" ref="I48:I57">E48*0.35</f>
        <v>20.215999999999998</v>
      </c>
    </row>
    <row r="49" spans="1:9" ht="12.75">
      <c r="A49" s="3">
        <v>786714</v>
      </c>
      <c r="B49" s="2" t="s">
        <v>9</v>
      </c>
      <c r="C49" s="2" t="s">
        <v>31</v>
      </c>
      <c r="D49" s="2">
        <v>4</v>
      </c>
      <c r="E49" s="14">
        <v>63</v>
      </c>
      <c r="F49" s="14">
        <f t="shared" si="16"/>
        <v>56.7</v>
      </c>
      <c r="G49" s="1">
        <f t="shared" si="17"/>
        <v>47.25</v>
      </c>
      <c r="H49" s="28">
        <f t="shared" si="18"/>
        <v>37.8</v>
      </c>
      <c r="I49" s="17">
        <f t="shared" si="19"/>
        <v>22.049999999999997</v>
      </c>
    </row>
    <row r="50" spans="1:9" ht="12.75">
      <c r="A50" s="3">
        <v>786715</v>
      </c>
      <c r="B50" s="2" t="s">
        <v>10</v>
      </c>
      <c r="C50" s="2" t="s">
        <v>31</v>
      </c>
      <c r="D50" s="2">
        <v>4</v>
      </c>
      <c r="E50" s="14">
        <v>68.26</v>
      </c>
      <c r="F50" s="14">
        <f t="shared" si="16"/>
        <v>61.434000000000005</v>
      </c>
      <c r="G50" s="1">
        <f t="shared" si="17"/>
        <v>51.19500000000001</v>
      </c>
      <c r="H50" s="28">
        <f t="shared" si="18"/>
        <v>40.956</v>
      </c>
      <c r="I50" s="17">
        <f t="shared" si="19"/>
        <v>23.891000000000002</v>
      </c>
    </row>
    <row r="51" spans="1:9" ht="12.75">
      <c r="A51" s="3">
        <v>786716</v>
      </c>
      <c r="B51" s="2" t="s">
        <v>11</v>
      </c>
      <c r="C51" s="2" t="s">
        <v>31</v>
      </c>
      <c r="D51" s="2">
        <v>4</v>
      </c>
      <c r="E51" s="14">
        <v>73.5</v>
      </c>
      <c r="F51" s="14">
        <f t="shared" si="16"/>
        <v>66.15</v>
      </c>
      <c r="G51" s="1">
        <f t="shared" si="17"/>
        <v>55.125</v>
      </c>
      <c r="H51" s="28">
        <f t="shared" si="18"/>
        <v>44.099999999999994</v>
      </c>
      <c r="I51" s="17">
        <f t="shared" si="19"/>
        <v>25.724999999999998</v>
      </c>
    </row>
    <row r="52" spans="1:9" ht="12.75">
      <c r="A52" s="3">
        <v>786717</v>
      </c>
      <c r="B52" s="2" t="s">
        <v>12</v>
      </c>
      <c r="C52" s="2" t="s">
        <v>31</v>
      </c>
      <c r="D52" s="2">
        <v>4</v>
      </c>
      <c r="E52" s="14">
        <v>78.76</v>
      </c>
      <c r="F52" s="14">
        <f t="shared" si="16"/>
        <v>70.884</v>
      </c>
      <c r="G52" s="1">
        <f t="shared" si="17"/>
        <v>59.07000000000001</v>
      </c>
      <c r="H52" s="28">
        <f t="shared" si="18"/>
        <v>47.256</v>
      </c>
      <c r="I52" s="17">
        <f t="shared" si="19"/>
        <v>27.566</v>
      </c>
    </row>
    <row r="53" spans="1:9" ht="12.75">
      <c r="A53" s="3">
        <v>786718</v>
      </c>
      <c r="B53" s="2" t="s">
        <v>13</v>
      </c>
      <c r="C53" s="2" t="s">
        <v>31</v>
      </c>
      <c r="D53" s="2">
        <v>4</v>
      </c>
      <c r="E53" s="14">
        <v>89.26</v>
      </c>
      <c r="F53" s="14">
        <f t="shared" si="16"/>
        <v>80.334</v>
      </c>
      <c r="G53" s="1">
        <f t="shared" si="17"/>
        <v>66.94500000000001</v>
      </c>
      <c r="H53" s="28">
        <f t="shared" si="18"/>
        <v>53.556000000000004</v>
      </c>
      <c r="I53" s="17">
        <f t="shared" si="19"/>
        <v>31.241</v>
      </c>
    </row>
    <row r="54" spans="1:9" ht="12.75">
      <c r="A54" s="3">
        <v>786719</v>
      </c>
      <c r="B54" s="2" t="s">
        <v>14</v>
      </c>
      <c r="C54" s="2" t="s">
        <v>31</v>
      </c>
      <c r="D54" s="2">
        <v>4</v>
      </c>
      <c r="E54" s="14">
        <v>94.5</v>
      </c>
      <c r="F54" s="14">
        <f t="shared" si="16"/>
        <v>85.05</v>
      </c>
      <c r="G54" s="1">
        <f t="shared" si="17"/>
        <v>70.875</v>
      </c>
      <c r="H54" s="28">
        <f t="shared" si="18"/>
        <v>56.699999999999996</v>
      </c>
      <c r="I54" s="17">
        <f t="shared" si="19"/>
        <v>33.074999999999996</v>
      </c>
    </row>
    <row r="55" spans="1:9" ht="12.75">
      <c r="A55" s="3">
        <v>786720</v>
      </c>
      <c r="B55" s="2" t="s">
        <v>15</v>
      </c>
      <c r="C55" s="2" t="s">
        <v>31</v>
      </c>
      <c r="D55" s="2">
        <v>4</v>
      </c>
      <c r="E55" s="14">
        <v>105</v>
      </c>
      <c r="F55" s="14">
        <f t="shared" si="16"/>
        <v>94.5</v>
      </c>
      <c r="G55" s="1">
        <f t="shared" si="17"/>
        <v>78.75</v>
      </c>
      <c r="H55" s="28">
        <f t="shared" si="18"/>
        <v>63</v>
      </c>
      <c r="I55" s="17">
        <f t="shared" si="19"/>
        <v>36.75</v>
      </c>
    </row>
    <row r="56" spans="1:9" ht="12.75">
      <c r="A56" s="3">
        <v>786721</v>
      </c>
      <c r="B56" s="2" t="s">
        <v>16</v>
      </c>
      <c r="C56" s="2" t="s">
        <v>31</v>
      </c>
      <c r="D56" s="2">
        <v>4</v>
      </c>
      <c r="E56" s="14">
        <v>115.5</v>
      </c>
      <c r="F56" s="14">
        <f t="shared" si="16"/>
        <v>103.95</v>
      </c>
      <c r="G56" s="1">
        <f t="shared" si="17"/>
        <v>86.625</v>
      </c>
      <c r="H56" s="28">
        <f t="shared" si="18"/>
        <v>69.3</v>
      </c>
      <c r="I56" s="17">
        <f t="shared" si="19"/>
        <v>40.425</v>
      </c>
    </row>
    <row r="57" spans="1:9" ht="12.75">
      <c r="A57" s="3">
        <v>786722</v>
      </c>
      <c r="B57" s="2" t="s">
        <v>17</v>
      </c>
      <c r="C57" s="2" t="s">
        <v>31</v>
      </c>
      <c r="D57" s="2">
        <v>4</v>
      </c>
      <c r="E57" s="14">
        <v>131.26</v>
      </c>
      <c r="F57" s="14">
        <f t="shared" si="16"/>
        <v>118.13399999999999</v>
      </c>
      <c r="G57" s="1">
        <f t="shared" si="17"/>
        <v>98.445</v>
      </c>
      <c r="H57" s="28">
        <f t="shared" si="18"/>
        <v>78.756</v>
      </c>
      <c r="I57" s="17">
        <f t="shared" si="19"/>
        <v>45.940999999999995</v>
      </c>
    </row>
    <row r="58" ht="12.75">
      <c r="H58" s="9"/>
    </row>
    <row r="59" spans="1:9" s="7" customFormat="1" ht="12" customHeight="1">
      <c r="A59" s="6" t="s">
        <v>32</v>
      </c>
      <c r="B59" s="6"/>
      <c r="C59" s="6"/>
      <c r="E59" s="15"/>
      <c r="F59" s="15"/>
      <c r="H59" s="11"/>
      <c r="I59" s="18"/>
    </row>
    <row r="60" spans="1:9" ht="12.75">
      <c r="A60" s="3">
        <v>786755</v>
      </c>
      <c r="B60" s="2" t="s">
        <v>10</v>
      </c>
      <c r="C60" s="2" t="s">
        <v>33</v>
      </c>
      <c r="D60" s="2">
        <v>4</v>
      </c>
      <c r="E60" s="14">
        <v>99.76</v>
      </c>
      <c r="F60" s="14">
        <f aca="true" t="shared" si="20" ref="F60:F66">E60-(E60*$F$2)</f>
        <v>89.784</v>
      </c>
      <c r="G60" s="1">
        <f aca="true" t="shared" si="21" ref="G60:G66">E60-(E60*$G$2)</f>
        <v>74.82000000000001</v>
      </c>
      <c r="H60" s="28">
        <f aca="true" t="shared" si="22" ref="H60:H66">E60-(E60*$H$2)</f>
        <v>59.856</v>
      </c>
      <c r="I60" s="17">
        <f aca="true" t="shared" si="23" ref="I60:I66">E60*0.35</f>
        <v>34.916</v>
      </c>
    </row>
    <row r="61" spans="1:9" ht="12.75">
      <c r="A61" s="3">
        <v>786756</v>
      </c>
      <c r="B61" s="2" t="s">
        <v>11</v>
      </c>
      <c r="C61" s="2" t="s">
        <v>33</v>
      </c>
      <c r="D61" s="2">
        <v>4</v>
      </c>
      <c r="E61" s="14">
        <v>105</v>
      </c>
      <c r="F61" s="14">
        <f t="shared" si="20"/>
        <v>94.5</v>
      </c>
      <c r="G61" s="1">
        <f t="shared" si="21"/>
        <v>78.75</v>
      </c>
      <c r="H61" s="28">
        <f t="shared" si="22"/>
        <v>63</v>
      </c>
      <c r="I61" s="17">
        <f t="shared" si="23"/>
        <v>36.75</v>
      </c>
    </row>
    <row r="62" spans="1:9" ht="12.75">
      <c r="A62" s="3">
        <v>786757</v>
      </c>
      <c r="B62" s="2" t="s">
        <v>12</v>
      </c>
      <c r="C62" s="2" t="s">
        <v>33</v>
      </c>
      <c r="D62" s="2">
        <v>4</v>
      </c>
      <c r="E62" s="14">
        <v>110.26</v>
      </c>
      <c r="F62" s="14">
        <f t="shared" si="20"/>
        <v>99.23400000000001</v>
      </c>
      <c r="G62" s="1">
        <f t="shared" si="21"/>
        <v>82.69500000000001</v>
      </c>
      <c r="H62" s="28">
        <f t="shared" si="22"/>
        <v>66.156</v>
      </c>
      <c r="I62" s="17">
        <f t="shared" si="23"/>
        <v>38.591</v>
      </c>
    </row>
    <row r="63" spans="1:9" ht="12.75">
      <c r="A63" s="3">
        <v>786758</v>
      </c>
      <c r="B63" s="2" t="s">
        <v>13</v>
      </c>
      <c r="C63" s="2" t="s">
        <v>33</v>
      </c>
      <c r="D63" s="2">
        <v>4</v>
      </c>
      <c r="E63" s="14">
        <v>126</v>
      </c>
      <c r="F63" s="14">
        <f t="shared" si="20"/>
        <v>113.4</v>
      </c>
      <c r="G63" s="1">
        <f t="shared" si="21"/>
        <v>94.5</v>
      </c>
      <c r="H63" s="28">
        <f t="shared" si="22"/>
        <v>75.6</v>
      </c>
      <c r="I63" s="17">
        <f t="shared" si="23"/>
        <v>44.099999999999994</v>
      </c>
    </row>
    <row r="64" spans="1:9" ht="12.75">
      <c r="A64" s="3">
        <v>786759</v>
      </c>
      <c r="B64" s="2" t="s">
        <v>14</v>
      </c>
      <c r="C64" s="2" t="s">
        <v>33</v>
      </c>
      <c r="D64" s="2">
        <v>4</v>
      </c>
      <c r="E64" s="14">
        <v>131.26</v>
      </c>
      <c r="F64" s="14">
        <f t="shared" si="20"/>
        <v>118.13399999999999</v>
      </c>
      <c r="G64" s="1">
        <f t="shared" si="21"/>
        <v>98.445</v>
      </c>
      <c r="H64" s="28">
        <f t="shared" si="22"/>
        <v>78.756</v>
      </c>
      <c r="I64" s="17">
        <f t="shared" si="23"/>
        <v>45.940999999999995</v>
      </c>
    </row>
    <row r="65" spans="1:9" ht="12.75">
      <c r="A65" s="3">
        <v>786760</v>
      </c>
      <c r="B65" s="2" t="s">
        <v>15</v>
      </c>
      <c r="C65" s="2" t="s">
        <v>33</v>
      </c>
      <c r="D65" s="2">
        <v>4</v>
      </c>
      <c r="E65" s="14">
        <v>141.76</v>
      </c>
      <c r="F65" s="14">
        <f t="shared" si="20"/>
        <v>127.58399999999999</v>
      </c>
      <c r="G65" s="1">
        <f t="shared" si="21"/>
        <v>106.32</v>
      </c>
      <c r="H65" s="28">
        <f t="shared" si="22"/>
        <v>85.05599999999998</v>
      </c>
      <c r="I65" s="17">
        <f t="shared" si="23"/>
        <v>49.61599999999999</v>
      </c>
    </row>
    <row r="66" spans="1:9" ht="12.75">
      <c r="A66" s="3">
        <v>780071</v>
      </c>
      <c r="C66" s="2" t="s">
        <v>34</v>
      </c>
      <c r="D66" s="2">
        <v>4</v>
      </c>
      <c r="E66" s="14">
        <v>89.26</v>
      </c>
      <c r="F66" s="14">
        <f t="shared" si="20"/>
        <v>80.334</v>
      </c>
      <c r="G66" s="1">
        <f t="shared" si="21"/>
        <v>66.94500000000001</v>
      </c>
      <c r="H66" s="28">
        <f t="shared" si="22"/>
        <v>53.556000000000004</v>
      </c>
      <c r="I66" s="17">
        <f t="shared" si="23"/>
        <v>31.241</v>
      </c>
    </row>
    <row r="67" ht="12.75">
      <c r="H67" s="9"/>
    </row>
    <row r="68" spans="1:9" s="7" customFormat="1" ht="12.75">
      <c r="A68" s="6" t="s">
        <v>35</v>
      </c>
      <c r="B68" s="6"/>
      <c r="C68" s="6"/>
      <c r="E68" s="15"/>
      <c r="F68" s="15"/>
      <c r="H68" s="11"/>
      <c r="I68" s="18"/>
    </row>
    <row r="69" spans="1:9" ht="12.75">
      <c r="A69" s="3">
        <v>772910</v>
      </c>
      <c r="B69" s="2" t="s">
        <v>4</v>
      </c>
      <c r="C69" s="2" t="s">
        <v>37</v>
      </c>
      <c r="D69" s="2">
        <v>6</v>
      </c>
      <c r="E69" s="14">
        <v>66.18</v>
      </c>
      <c r="F69" s="14">
        <f aca="true" t="shared" si="24" ref="F69:F80">E69-(E69*$F$2)</f>
        <v>59.562000000000005</v>
      </c>
      <c r="G69" s="1">
        <f aca="true" t="shared" si="25" ref="G69:G80">E69-(E69*$G$2)</f>
        <v>49.635000000000005</v>
      </c>
      <c r="H69" s="28">
        <f aca="true" t="shared" si="26" ref="H69:H80">E69-(E69*$H$2)</f>
        <v>39.708</v>
      </c>
      <c r="I69" s="17">
        <f aca="true" t="shared" si="27" ref="I69:I80">E69*0.35</f>
        <v>23.163</v>
      </c>
    </row>
    <row r="70" spans="1:9" ht="12.75">
      <c r="A70" s="3">
        <v>772911</v>
      </c>
      <c r="B70" s="2" t="s">
        <v>6</v>
      </c>
      <c r="C70" s="2" t="s">
        <v>37</v>
      </c>
      <c r="D70" s="2">
        <v>6</v>
      </c>
      <c r="E70" s="14">
        <v>71.4</v>
      </c>
      <c r="F70" s="14">
        <f t="shared" si="24"/>
        <v>64.26</v>
      </c>
      <c r="G70" s="1">
        <f t="shared" si="25"/>
        <v>53.550000000000004</v>
      </c>
      <c r="H70" s="28">
        <f t="shared" si="26"/>
        <v>42.84</v>
      </c>
      <c r="I70" s="17">
        <f t="shared" si="27"/>
        <v>24.990000000000002</v>
      </c>
    </row>
    <row r="71" spans="1:9" ht="12.75">
      <c r="A71" s="3">
        <v>772912</v>
      </c>
      <c r="B71" s="2" t="s">
        <v>7</v>
      </c>
      <c r="C71" s="2" t="s">
        <v>37</v>
      </c>
      <c r="D71" s="2">
        <v>6</v>
      </c>
      <c r="E71" s="14">
        <v>80.86</v>
      </c>
      <c r="F71" s="14">
        <f t="shared" si="24"/>
        <v>72.774</v>
      </c>
      <c r="G71" s="1">
        <f t="shared" si="25"/>
        <v>60.644999999999996</v>
      </c>
      <c r="H71" s="28">
        <f t="shared" si="26"/>
        <v>48.516</v>
      </c>
      <c r="I71" s="17">
        <f t="shared" si="27"/>
        <v>28.301</v>
      </c>
    </row>
    <row r="72" spans="1:9" ht="12.75">
      <c r="A72" s="3">
        <v>772913</v>
      </c>
      <c r="B72" s="2" t="s">
        <v>8</v>
      </c>
      <c r="C72" s="2" t="s">
        <v>37</v>
      </c>
      <c r="D72" s="2">
        <v>6</v>
      </c>
      <c r="E72" s="14">
        <v>98.7</v>
      </c>
      <c r="F72" s="14">
        <f t="shared" si="24"/>
        <v>88.83</v>
      </c>
      <c r="G72" s="1">
        <f t="shared" si="25"/>
        <v>74.025</v>
      </c>
      <c r="H72" s="28">
        <f t="shared" si="26"/>
        <v>59.22</v>
      </c>
      <c r="I72" s="17">
        <f t="shared" si="27"/>
        <v>34.545</v>
      </c>
    </row>
    <row r="73" spans="1:9" ht="12.75">
      <c r="A73" s="3">
        <v>772914</v>
      </c>
      <c r="B73" s="2" t="s">
        <v>9</v>
      </c>
      <c r="C73" s="2" t="s">
        <v>37</v>
      </c>
      <c r="D73" s="2">
        <v>6</v>
      </c>
      <c r="E73" s="14">
        <v>109.2</v>
      </c>
      <c r="F73" s="14">
        <f t="shared" si="24"/>
        <v>98.28</v>
      </c>
      <c r="G73" s="1">
        <f t="shared" si="25"/>
        <v>81.9</v>
      </c>
      <c r="H73" s="28">
        <f t="shared" si="26"/>
        <v>65.52</v>
      </c>
      <c r="I73" s="17">
        <f t="shared" si="27"/>
        <v>38.22</v>
      </c>
    </row>
    <row r="74" spans="1:9" ht="12.75">
      <c r="A74" s="3">
        <v>772915</v>
      </c>
      <c r="B74" s="2" t="s">
        <v>10</v>
      </c>
      <c r="C74" s="2" t="s">
        <v>37</v>
      </c>
      <c r="D74" s="2">
        <v>6</v>
      </c>
      <c r="E74" s="14">
        <v>126</v>
      </c>
      <c r="F74" s="14">
        <f t="shared" si="24"/>
        <v>113.4</v>
      </c>
      <c r="G74" s="1">
        <f t="shared" si="25"/>
        <v>94.5</v>
      </c>
      <c r="H74" s="28">
        <f t="shared" si="26"/>
        <v>75.6</v>
      </c>
      <c r="I74" s="17">
        <f t="shared" si="27"/>
        <v>44.099999999999994</v>
      </c>
    </row>
    <row r="75" spans="1:9" ht="12.75">
      <c r="A75" s="3">
        <v>772916</v>
      </c>
      <c r="B75" s="2" t="s">
        <v>11</v>
      </c>
      <c r="C75" s="2" t="s">
        <v>37</v>
      </c>
      <c r="D75" s="2">
        <v>6</v>
      </c>
      <c r="E75" s="14">
        <v>144.9</v>
      </c>
      <c r="F75" s="14">
        <f t="shared" si="24"/>
        <v>130.41</v>
      </c>
      <c r="G75" s="1">
        <f t="shared" si="25"/>
        <v>108.67500000000001</v>
      </c>
      <c r="H75" s="28">
        <f t="shared" si="26"/>
        <v>86.94</v>
      </c>
      <c r="I75" s="17">
        <f t="shared" si="27"/>
        <v>50.714999999999996</v>
      </c>
    </row>
    <row r="76" spans="1:9" ht="12.75">
      <c r="A76" s="3">
        <v>772917</v>
      </c>
      <c r="B76" s="2" t="s">
        <v>12</v>
      </c>
      <c r="C76" s="2" t="s">
        <v>37</v>
      </c>
      <c r="D76" s="2">
        <v>6</v>
      </c>
      <c r="E76" s="14">
        <v>153.3</v>
      </c>
      <c r="F76" s="14">
        <f t="shared" si="24"/>
        <v>137.97</v>
      </c>
      <c r="G76" s="1">
        <f t="shared" si="25"/>
        <v>114.97500000000001</v>
      </c>
      <c r="H76" s="28">
        <f t="shared" si="26"/>
        <v>91.98</v>
      </c>
      <c r="I76" s="17">
        <f t="shared" si="27"/>
        <v>53.655</v>
      </c>
    </row>
    <row r="77" spans="1:9" ht="12.75">
      <c r="A77" s="3">
        <v>772918</v>
      </c>
      <c r="B77" s="2" t="s">
        <v>13</v>
      </c>
      <c r="C77" s="2" t="s">
        <v>37</v>
      </c>
      <c r="D77" s="2">
        <v>6</v>
      </c>
      <c r="E77" s="14">
        <v>173.26</v>
      </c>
      <c r="F77" s="14">
        <f t="shared" si="24"/>
        <v>155.934</v>
      </c>
      <c r="G77" s="1">
        <f t="shared" si="25"/>
        <v>129.945</v>
      </c>
      <c r="H77" s="28">
        <f t="shared" si="26"/>
        <v>103.95599999999999</v>
      </c>
      <c r="I77" s="17">
        <f t="shared" si="27"/>
        <v>60.64099999999999</v>
      </c>
    </row>
    <row r="78" spans="1:9" ht="12.75">
      <c r="A78" s="3">
        <v>772919</v>
      </c>
      <c r="B78" s="2" t="s">
        <v>14</v>
      </c>
      <c r="C78" s="2" t="s">
        <v>37</v>
      </c>
      <c r="D78" s="2">
        <v>6</v>
      </c>
      <c r="E78" s="14">
        <v>199.5</v>
      </c>
      <c r="F78" s="14">
        <f t="shared" si="24"/>
        <v>179.55</v>
      </c>
      <c r="G78" s="1">
        <f t="shared" si="25"/>
        <v>149.625</v>
      </c>
      <c r="H78" s="28">
        <f t="shared" si="26"/>
        <v>119.69999999999999</v>
      </c>
      <c r="I78" s="17">
        <f t="shared" si="27"/>
        <v>69.82499999999999</v>
      </c>
    </row>
    <row r="79" spans="1:9" ht="12.75">
      <c r="A79" s="3">
        <v>772920</v>
      </c>
      <c r="B79" s="2" t="s">
        <v>15</v>
      </c>
      <c r="C79" s="2" t="s">
        <v>37</v>
      </c>
      <c r="D79" s="2">
        <v>6</v>
      </c>
      <c r="E79" s="14">
        <v>220.5</v>
      </c>
      <c r="F79" s="14">
        <f t="shared" si="24"/>
        <v>198.45</v>
      </c>
      <c r="G79" s="1">
        <f t="shared" si="25"/>
        <v>165.375</v>
      </c>
      <c r="H79" s="28">
        <f t="shared" si="26"/>
        <v>132.3</v>
      </c>
      <c r="I79" s="17">
        <f t="shared" si="27"/>
        <v>77.175</v>
      </c>
    </row>
    <row r="80" spans="1:9" ht="12.75">
      <c r="A80" s="3">
        <v>772921</v>
      </c>
      <c r="B80" s="2" t="s">
        <v>16</v>
      </c>
      <c r="C80" s="2" t="s">
        <v>37</v>
      </c>
      <c r="D80" s="2">
        <v>6</v>
      </c>
      <c r="E80" s="14">
        <v>234.92</v>
      </c>
      <c r="F80" s="14">
        <f t="shared" si="24"/>
        <v>211.428</v>
      </c>
      <c r="G80" s="1">
        <f t="shared" si="25"/>
        <v>176.19</v>
      </c>
      <c r="H80" s="28">
        <f t="shared" si="26"/>
        <v>140.952</v>
      </c>
      <c r="I80" s="17">
        <f t="shared" si="27"/>
        <v>82.222</v>
      </c>
    </row>
    <row r="81" ht="12.75">
      <c r="H81" s="9"/>
    </row>
    <row r="82" spans="1:9" s="7" customFormat="1" ht="12.75">
      <c r="A82" s="6" t="s">
        <v>38</v>
      </c>
      <c r="B82" s="6"/>
      <c r="C82" s="6"/>
      <c r="E82" s="15"/>
      <c r="F82" s="15"/>
      <c r="H82" s="11"/>
      <c r="I82" s="18"/>
    </row>
    <row r="83" spans="1:9" ht="12.75">
      <c r="A83" s="3">
        <v>772410</v>
      </c>
      <c r="B83" s="2" t="s">
        <v>4</v>
      </c>
      <c r="C83" s="2" t="s">
        <v>36</v>
      </c>
      <c r="D83" s="2">
        <v>6</v>
      </c>
      <c r="E83" s="14">
        <v>40.98</v>
      </c>
      <c r="F83" s="14">
        <f aca="true" t="shared" si="28" ref="F83:F94">E83-(E83*$F$2)</f>
        <v>36.882</v>
      </c>
      <c r="G83" s="1">
        <f aca="true" t="shared" si="29" ref="G83:G94">E83-(E83*$G$2)</f>
        <v>30.735</v>
      </c>
      <c r="H83" s="28">
        <f aca="true" t="shared" si="30" ref="H83:H94">E83-(E83*$H$2)</f>
        <v>24.587999999999997</v>
      </c>
      <c r="I83" s="17">
        <f aca="true" t="shared" si="31" ref="I83:I94">E83*0.35</f>
        <v>14.342999999999998</v>
      </c>
    </row>
    <row r="84" spans="1:9" ht="12.75">
      <c r="A84" s="3">
        <v>772411</v>
      </c>
      <c r="B84" s="2" t="s">
        <v>6</v>
      </c>
      <c r="C84" s="2" t="s">
        <v>36</v>
      </c>
      <c r="D84" s="2">
        <v>6</v>
      </c>
      <c r="E84" s="14">
        <v>44.1</v>
      </c>
      <c r="F84" s="14">
        <f t="shared" si="28"/>
        <v>39.69</v>
      </c>
      <c r="G84" s="1">
        <f t="shared" si="29"/>
        <v>33.075</v>
      </c>
      <c r="H84" s="28">
        <f t="shared" si="30"/>
        <v>26.46</v>
      </c>
      <c r="I84" s="17">
        <f t="shared" si="31"/>
        <v>15.434999999999999</v>
      </c>
    </row>
    <row r="85" spans="1:9" ht="12.75">
      <c r="A85" s="3">
        <v>772412</v>
      </c>
      <c r="B85" s="2" t="s">
        <v>7</v>
      </c>
      <c r="C85" s="2" t="s">
        <v>36</v>
      </c>
      <c r="D85" s="2">
        <v>6</v>
      </c>
      <c r="E85" s="14">
        <v>48.3</v>
      </c>
      <c r="F85" s="14">
        <f t="shared" si="28"/>
        <v>43.47</v>
      </c>
      <c r="G85" s="1">
        <f t="shared" si="29"/>
        <v>36.224999999999994</v>
      </c>
      <c r="H85" s="28">
        <f t="shared" si="30"/>
        <v>28.979999999999997</v>
      </c>
      <c r="I85" s="17">
        <f t="shared" si="31"/>
        <v>16.904999999999998</v>
      </c>
    </row>
    <row r="86" spans="1:9" ht="12.75">
      <c r="A86" s="3">
        <v>772413</v>
      </c>
      <c r="B86" s="2" t="s">
        <v>8</v>
      </c>
      <c r="C86" s="2" t="s">
        <v>36</v>
      </c>
      <c r="D86" s="2">
        <v>6</v>
      </c>
      <c r="E86" s="14">
        <v>53.56</v>
      </c>
      <c r="F86" s="14">
        <f t="shared" si="28"/>
        <v>48.204</v>
      </c>
      <c r="G86" s="1">
        <f t="shared" si="29"/>
        <v>40.17</v>
      </c>
      <c r="H86" s="28">
        <f t="shared" si="30"/>
        <v>32.135999999999996</v>
      </c>
      <c r="I86" s="17">
        <f t="shared" si="31"/>
        <v>18.746</v>
      </c>
    </row>
    <row r="87" spans="1:9" ht="12.75">
      <c r="A87" s="3">
        <v>772414</v>
      </c>
      <c r="B87" s="2" t="s">
        <v>9</v>
      </c>
      <c r="C87" s="2" t="s">
        <v>36</v>
      </c>
      <c r="D87" s="2">
        <v>6</v>
      </c>
      <c r="E87" s="14">
        <v>60.9</v>
      </c>
      <c r="F87" s="14">
        <f t="shared" si="28"/>
        <v>54.81</v>
      </c>
      <c r="G87" s="1">
        <f t="shared" si="29"/>
        <v>45.675</v>
      </c>
      <c r="H87" s="28">
        <f t="shared" si="30"/>
        <v>36.54</v>
      </c>
      <c r="I87" s="17">
        <f t="shared" si="31"/>
        <v>21.314999999999998</v>
      </c>
    </row>
    <row r="88" spans="1:9" ht="12.75">
      <c r="A88" s="3">
        <v>772415</v>
      </c>
      <c r="B88" s="2" t="s">
        <v>10</v>
      </c>
      <c r="C88" s="2" t="s">
        <v>36</v>
      </c>
      <c r="D88" s="2">
        <v>6</v>
      </c>
      <c r="E88" s="14">
        <v>73.5</v>
      </c>
      <c r="F88" s="14">
        <f t="shared" si="28"/>
        <v>66.15</v>
      </c>
      <c r="G88" s="1">
        <f t="shared" si="29"/>
        <v>55.125</v>
      </c>
      <c r="H88" s="28">
        <f t="shared" si="30"/>
        <v>44.099999999999994</v>
      </c>
      <c r="I88" s="17">
        <f t="shared" si="31"/>
        <v>25.724999999999998</v>
      </c>
    </row>
    <row r="89" spans="1:9" ht="12.75">
      <c r="A89" s="3">
        <v>772416</v>
      </c>
      <c r="B89" s="2" t="s">
        <v>11</v>
      </c>
      <c r="C89" s="2" t="s">
        <v>36</v>
      </c>
      <c r="D89" s="2">
        <v>6</v>
      </c>
      <c r="E89" s="14">
        <v>77.7</v>
      </c>
      <c r="F89" s="14">
        <f t="shared" si="28"/>
        <v>69.93</v>
      </c>
      <c r="G89" s="1">
        <f t="shared" si="29"/>
        <v>58.275000000000006</v>
      </c>
      <c r="H89" s="28">
        <f t="shared" si="30"/>
        <v>46.620000000000005</v>
      </c>
      <c r="I89" s="17">
        <f t="shared" si="31"/>
        <v>27.195</v>
      </c>
    </row>
    <row r="90" spans="1:9" ht="12.75">
      <c r="A90" s="3">
        <v>772417</v>
      </c>
      <c r="B90" s="2" t="s">
        <v>12</v>
      </c>
      <c r="C90" s="2" t="s">
        <v>36</v>
      </c>
      <c r="D90" s="2">
        <v>6</v>
      </c>
      <c r="E90" s="14">
        <v>84</v>
      </c>
      <c r="F90" s="14">
        <f t="shared" si="28"/>
        <v>75.6</v>
      </c>
      <c r="G90" s="1">
        <f t="shared" si="29"/>
        <v>63</v>
      </c>
      <c r="H90" s="28">
        <f t="shared" si="30"/>
        <v>50.4</v>
      </c>
      <c r="I90" s="17">
        <f t="shared" si="31"/>
        <v>29.4</v>
      </c>
    </row>
    <row r="91" spans="1:9" ht="12.75">
      <c r="A91" s="3">
        <v>772418</v>
      </c>
      <c r="B91" s="2" t="s">
        <v>13</v>
      </c>
      <c r="C91" s="2" t="s">
        <v>36</v>
      </c>
      <c r="D91" s="2">
        <v>6</v>
      </c>
      <c r="E91" s="14">
        <v>95.56</v>
      </c>
      <c r="F91" s="14">
        <f t="shared" si="28"/>
        <v>86.004</v>
      </c>
      <c r="G91" s="1">
        <f t="shared" si="29"/>
        <v>71.67</v>
      </c>
      <c r="H91" s="28">
        <f t="shared" si="30"/>
        <v>57.336</v>
      </c>
      <c r="I91" s="17">
        <f t="shared" si="31"/>
        <v>33.446</v>
      </c>
    </row>
    <row r="92" spans="1:9" ht="12.75">
      <c r="A92" s="3">
        <v>772419</v>
      </c>
      <c r="B92" s="2" t="s">
        <v>14</v>
      </c>
      <c r="C92" s="2" t="s">
        <v>36</v>
      </c>
      <c r="D92" s="2">
        <v>6</v>
      </c>
      <c r="E92" s="14">
        <v>113.4</v>
      </c>
      <c r="F92" s="14">
        <f t="shared" si="28"/>
        <v>102.06</v>
      </c>
      <c r="G92" s="1">
        <f t="shared" si="29"/>
        <v>85.05000000000001</v>
      </c>
      <c r="H92" s="28">
        <f t="shared" si="30"/>
        <v>68.03999999999999</v>
      </c>
      <c r="I92" s="17">
        <f t="shared" si="31"/>
        <v>39.69</v>
      </c>
    </row>
    <row r="93" spans="1:9" ht="12.75">
      <c r="A93" s="3">
        <v>772420</v>
      </c>
      <c r="B93" s="2" t="s">
        <v>15</v>
      </c>
      <c r="C93" s="2" t="s">
        <v>36</v>
      </c>
      <c r="D93" s="2">
        <v>6</v>
      </c>
      <c r="E93" s="14">
        <v>132.3</v>
      </c>
      <c r="F93" s="14">
        <f t="shared" si="28"/>
        <v>119.07000000000001</v>
      </c>
      <c r="G93" s="1">
        <f t="shared" si="29"/>
        <v>99.22500000000001</v>
      </c>
      <c r="H93" s="28">
        <f t="shared" si="30"/>
        <v>79.38</v>
      </c>
      <c r="I93" s="17">
        <f t="shared" si="31"/>
        <v>46.305</v>
      </c>
    </row>
    <row r="94" spans="1:9" ht="12.75">
      <c r="A94" s="3">
        <v>772421</v>
      </c>
      <c r="B94" s="2" t="s">
        <v>16</v>
      </c>
      <c r="C94" s="2" t="s">
        <v>36</v>
      </c>
      <c r="D94" s="2">
        <v>6</v>
      </c>
      <c r="E94" s="14">
        <v>161.42</v>
      </c>
      <c r="F94" s="14">
        <f t="shared" si="28"/>
        <v>145.278</v>
      </c>
      <c r="G94" s="1">
        <f t="shared" si="29"/>
        <v>121.065</v>
      </c>
      <c r="H94" s="28">
        <f t="shared" si="30"/>
        <v>96.85199999999999</v>
      </c>
      <c r="I94" s="17">
        <f t="shared" si="31"/>
        <v>56.49699999999999</v>
      </c>
    </row>
    <row r="95" ht="12.75">
      <c r="H95" s="9"/>
    </row>
    <row r="96" spans="1:9" s="7" customFormat="1" ht="12.75">
      <c r="A96" s="6" t="s">
        <v>39</v>
      </c>
      <c r="B96" s="6"/>
      <c r="C96" s="6"/>
      <c r="E96" s="15"/>
      <c r="F96" s="15"/>
      <c r="H96" s="11"/>
      <c r="I96" s="18"/>
    </row>
    <row r="97" spans="1:9" ht="12.75">
      <c r="A97" s="3">
        <v>773810</v>
      </c>
      <c r="B97" s="2" t="s">
        <v>4</v>
      </c>
      <c r="C97" s="2" t="s">
        <v>40</v>
      </c>
      <c r="D97" s="2">
        <v>6</v>
      </c>
      <c r="E97" s="14">
        <v>43.08</v>
      </c>
      <c r="F97" s="14">
        <f aca="true" t="shared" si="32" ref="F97:F108">E97-(E97*$F$2)</f>
        <v>38.772</v>
      </c>
      <c r="G97" s="1">
        <f aca="true" t="shared" si="33" ref="G97:G108">E97-(E97*$G$2)</f>
        <v>32.31</v>
      </c>
      <c r="H97" s="28">
        <f aca="true" t="shared" si="34" ref="H97:H108">E97-(E97*$H$2)</f>
        <v>25.848</v>
      </c>
      <c r="I97" s="17">
        <f aca="true" t="shared" si="35" ref="I97:I108">E97*0.35</f>
        <v>15.077999999999998</v>
      </c>
    </row>
    <row r="98" spans="1:9" ht="12.75">
      <c r="A98" s="3">
        <v>773811</v>
      </c>
      <c r="B98" s="2" t="s">
        <v>6</v>
      </c>
      <c r="C98" s="2" t="s">
        <v>40</v>
      </c>
      <c r="D98" s="2">
        <v>6</v>
      </c>
      <c r="E98" s="14">
        <v>47.26</v>
      </c>
      <c r="F98" s="14">
        <f t="shared" si="32"/>
        <v>42.534</v>
      </c>
      <c r="G98" s="1">
        <f t="shared" si="33"/>
        <v>35.445</v>
      </c>
      <c r="H98" s="28">
        <f t="shared" si="34"/>
        <v>28.355999999999998</v>
      </c>
      <c r="I98" s="17">
        <f t="shared" si="35"/>
        <v>16.540999999999997</v>
      </c>
    </row>
    <row r="99" spans="1:9" ht="12.75">
      <c r="A99" s="3">
        <v>773812</v>
      </c>
      <c r="B99" s="2" t="s">
        <v>7</v>
      </c>
      <c r="C99" s="2" t="s">
        <v>40</v>
      </c>
      <c r="D99" s="2">
        <v>6</v>
      </c>
      <c r="E99" s="14">
        <v>54.6</v>
      </c>
      <c r="F99" s="14">
        <f t="shared" si="32"/>
        <v>49.14</v>
      </c>
      <c r="G99" s="1">
        <f t="shared" si="33"/>
        <v>40.95</v>
      </c>
      <c r="H99" s="28">
        <f t="shared" si="34"/>
        <v>32.76</v>
      </c>
      <c r="I99" s="17">
        <f t="shared" si="35"/>
        <v>19.11</v>
      </c>
    </row>
    <row r="100" spans="1:9" ht="12.75">
      <c r="A100" s="3">
        <v>773813</v>
      </c>
      <c r="B100" s="2" t="s">
        <v>8</v>
      </c>
      <c r="C100" s="2" t="s">
        <v>40</v>
      </c>
      <c r="D100" s="2">
        <v>6</v>
      </c>
      <c r="E100" s="14">
        <v>63</v>
      </c>
      <c r="F100" s="14">
        <f t="shared" si="32"/>
        <v>56.7</v>
      </c>
      <c r="G100" s="1">
        <f t="shared" si="33"/>
        <v>47.25</v>
      </c>
      <c r="H100" s="28">
        <f t="shared" si="34"/>
        <v>37.8</v>
      </c>
      <c r="I100" s="17">
        <f t="shared" si="35"/>
        <v>22.049999999999997</v>
      </c>
    </row>
    <row r="101" spans="1:9" ht="12.75">
      <c r="A101" s="3">
        <v>773814</v>
      </c>
      <c r="B101" s="2" t="s">
        <v>9</v>
      </c>
      <c r="C101" s="2" t="s">
        <v>40</v>
      </c>
      <c r="D101" s="2">
        <v>6</v>
      </c>
      <c r="E101" s="14">
        <v>75</v>
      </c>
      <c r="F101" s="14">
        <f t="shared" si="32"/>
        <v>67.5</v>
      </c>
      <c r="G101" s="1">
        <f t="shared" si="33"/>
        <v>56.25</v>
      </c>
      <c r="H101" s="28">
        <f t="shared" si="34"/>
        <v>45</v>
      </c>
      <c r="I101" s="17">
        <f t="shared" si="35"/>
        <v>26.25</v>
      </c>
    </row>
    <row r="102" spans="1:9" ht="12.75">
      <c r="A102" s="3">
        <v>773815</v>
      </c>
      <c r="B102" s="2" t="s">
        <v>10</v>
      </c>
      <c r="C102" s="2" t="s">
        <v>40</v>
      </c>
      <c r="D102" s="2">
        <v>6</v>
      </c>
      <c r="E102" s="14">
        <v>80.86</v>
      </c>
      <c r="F102" s="14">
        <f t="shared" si="32"/>
        <v>72.774</v>
      </c>
      <c r="G102" s="1">
        <f t="shared" si="33"/>
        <v>60.644999999999996</v>
      </c>
      <c r="H102" s="28">
        <f t="shared" si="34"/>
        <v>48.516</v>
      </c>
      <c r="I102" s="17">
        <f t="shared" si="35"/>
        <v>28.301</v>
      </c>
    </row>
    <row r="103" spans="1:9" ht="12.75">
      <c r="A103" s="3">
        <v>773816</v>
      </c>
      <c r="B103" s="2" t="s">
        <v>11</v>
      </c>
      <c r="C103" s="2" t="s">
        <v>40</v>
      </c>
      <c r="D103" s="2">
        <v>6</v>
      </c>
      <c r="E103" s="14">
        <v>92.4</v>
      </c>
      <c r="F103" s="14">
        <f t="shared" si="32"/>
        <v>83.16000000000001</v>
      </c>
      <c r="G103" s="1">
        <f t="shared" si="33"/>
        <v>69.30000000000001</v>
      </c>
      <c r="H103" s="28">
        <f t="shared" si="34"/>
        <v>55.440000000000005</v>
      </c>
      <c r="I103" s="17">
        <f t="shared" si="35"/>
        <v>32.34</v>
      </c>
    </row>
    <row r="104" spans="1:9" ht="12.75">
      <c r="A104" s="3">
        <v>773817</v>
      </c>
      <c r="B104" s="2" t="s">
        <v>12</v>
      </c>
      <c r="C104" s="2" t="s">
        <v>40</v>
      </c>
      <c r="D104" s="2">
        <v>6</v>
      </c>
      <c r="E104" s="14">
        <v>102.9</v>
      </c>
      <c r="F104" s="14">
        <f t="shared" si="32"/>
        <v>92.61</v>
      </c>
      <c r="G104" s="1">
        <f t="shared" si="33"/>
        <v>77.17500000000001</v>
      </c>
      <c r="H104" s="28">
        <f t="shared" si="34"/>
        <v>61.74</v>
      </c>
      <c r="I104" s="17">
        <f t="shared" si="35"/>
        <v>36.015</v>
      </c>
    </row>
    <row r="105" spans="1:9" ht="12.75">
      <c r="A105" s="3">
        <v>773818</v>
      </c>
      <c r="B105" s="2" t="s">
        <v>13</v>
      </c>
      <c r="C105" s="2" t="s">
        <v>40</v>
      </c>
      <c r="D105" s="2">
        <v>6</v>
      </c>
      <c r="E105" s="14">
        <v>118.66</v>
      </c>
      <c r="F105" s="14">
        <f t="shared" si="32"/>
        <v>106.794</v>
      </c>
      <c r="G105" s="1">
        <f t="shared" si="33"/>
        <v>88.995</v>
      </c>
      <c r="H105" s="28">
        <f t="shared" si="34"/>
        <v>71.196</v>
      </c>
      <c r="I105" s="17">
        <f t="shared" si="35"/>
        <v>41.531</v>
      </c>
    </row>
    <row r="106" spans="1:9" ht="12.75">
      <c r="A106" s="3">
        <v>773819</v>
      </c>
      <c r="B106" s="2" t="s">
        <v>14</v>
      </c>
      <c r="C106" s="2" t="s">
        <v>40</v>
      </c>
      <c r="D106" s="2">
        <v>6</v>
      </c>
      <c r="E106" s="14">
        <v>130.2</v>
      </c>
      <c r="F106" s="14">
        <f t="shared" si="32"/>
        <v>117.17999999999999</v>
      </c>
      <c r="G106" s="1">
        <f t="shared" si="33"/>
        <v>97.64999999999999</v>
      </c>
      <c r="H106" s="28">
        <f t="shared" si="34"/>
        <v>78.11999999999999</v>
      </c>
      <c r="I106" s="17">
        <f t="shared" si="35"/>
        <v>45.56999999999999</v>
      </c>
    </row>
    <row r="107" spans="1:9" ht="12.75">
      <c r="A107" s="3">
        <v>773820</v>
      </c>
      <c r="B107" s="2" t="s">
        <v>15</v>
      </c>
      <c r="C107" s="2" t="s">
        <v>40</v>
      </c>
      <c r="D107" s="2">
        <v>6</v>
      </c>
      <c r="E107" s="14">
        <v>142.8</v>
      </c>
      <c r="F107" s="14">
        <f t="shared" si="32"/>
        <v>128.52</v>
      </c>
      <c r="G107" s="1">
        <f t="shared" si="33"/>
        <v>107.10000000000001</v>
      </c>
      <c r="H107" s="28">
        <f t="shared" si="34"/>
        <v>85.68</v>
      </c>
      <c r="I107" s="17">
        <f t="shared" si="35"/>
        <v>49.980000000000004</v>
      </c>
    </row>
    <row r="108" spans="1:9" ht="12.75">
      <c r="A108" s="3">
        <v>773821</v>
      </c>
      <c r="B108" s="2" t="s">
        <v>16</v>
      </c>
      <c r="C108" s="2" t="s">
        <v>40</v>
      </c>
      <c r="D108" s="2">
        <v>6</v>
      </c>
      <c r="E108" s="14">
        <v>166.66</v>
      </c>
      <c r="F108" s="14">
        <f t="shared" si="32"/>
        <v>149.994</v>
      </c>
      <c r="G108" s="1">
        <f t="shared" si="33"/>
        <v>124.995</v>
      </c>
      <c r="H108" s="28">
        <f t="shared" si="34"/>
        <v>99.996</v>
      </c>
      <c r="I108" s="17">
        <f t="shared" si="35"/>
        <v>58.330999999999996</v>
      </c>
    </row>
    <row r="109" ht="12.75">
      <c r="H109" s="9"/>
    </row>
    <row r="110" spans="1:9" s="7" customFormat="1" ht="12.75">
      <c r="A110" s="6" t="s">
        <v>41</v>
      </c>
      <c r="B110" s="6"/>
      <c r="C110" s="6"/>
      <c r="E110" s="15"/>
      <c r="F110" s="15"/>
      <c r="H110" s="11"/>
      <c r="I110" s="18"/>
    </row>
    <row r="111" spans="1:9" ht="12.75">
      <c r="A111" s="3">
        <v>770110</v>
      </c>
      <c r="B111" s="2" t="s">
        <v>4</v>
      </c>
      <c r="C111" s="2" t="s">
        <v>43</v>
      </c>
      <c r="D111" s="2">
        <v>6</v>
      </c>
      <c r="E111" s="14">
        <v>29.42</v>
      </c>
      <c r="F111" s="14">
        <f aca="true" t="shared" si="36" ref="F111:F122">E111-(E111*$F$2)</f>
        <v>26.478</v>
      </c>
      <c r="G111" s="1">
        <f aca="true" t="shared" si="37" ref="G111:G122">E111-(E111*$G$2)</f>
        <v>22.065</v>
      </c>
      <c r="H111" s="28">
        <f aca="true" t="shared" si="38" ref="H111:H122">E111-(E111*$H$2)</f>
        <v>17.652</v>
      </c>
      <c r="I111" s="17">
        <f aca="true" t="shared" si="39" ref="I111:I122">E111*0.35</f>
        <v>10.297</v>
      </c>
    </row>
    <row r="112" spans="1:9" ht="12.75">
      <c r="A112" s="3">
        <v>770111</v>
      </c>
      <c r="B112" s="2" t="s">
        <v>6</v>
      </c>
      <c r="C112" s="2" t="s">
        <v>43</v>
      </c>
      <c r="D112" s="2">
        <v>6</v>
      </c>
      <c r="E112" s="14">
        <v>32.56</v>
      </c>
      <c r="F112" s="14">
        <f t="shared" si="36"/>
        <v>29.304000000000002</v>
      </c>
      <c r="G112" s="1">
        <f t="shared" si="37"/>
        <v>24.42</v>
      </c>
      <c r="H112" s="28">
        <f t="shared" si="38"/>
        <v>19.536</v>
      </c>
      <c r="I112" s="17">
        <f t="shared" si="39"/>
        <v>11.396</v>
      </c>
    </row>
    <row r="113" spans="1:9" ht="12.75">
      <c r="A113" s="3">
        <v>770112</v>
      </c>
      <c r="B113" s="2" t="s">
        <v>7</v>
      </c>
      <c r="C113" s="2" t="s">
        <v>43</v>
      </c>
      <c r="D113" s="2">
        <v>6</v>
      </c>
      <c r="E113" s="14">
        <v>34.56</v>
      </c>
      <c r="F113" s="14">
        <f t="shared" si="36"/>
        <v>31.104000000000003</v>
      </c>
      <c r="G113" s="1">
        <f t="shared" si="37"/>
        <v>25.92</v>
      </c>
      <c r="H113" s="28">
        <f t="shared" si="38"/>
        <v>20.736</v>
      </c>
      <c r="I113" s="17">
        <f t="shared" si="39"/>
        <v>12.096</v>
      </c>
    </row>
    <row r="114" spans="1:9" ht="12.75">
      <c r="A114" s="3">
        <v>770113</v>
      </c>
      <c r="B114" s="2" t="s">
        <v>8</v>
      </c>
      <c r="C114" s="2" t="s">
        <v>43</v>
      </c>
      <c r="D114" s="2">
        <v>6</v>
      </c>
      <c r="E114" s="14">
        <v>38.86</v>
      </c>
      <c r="F114" s="14">
        <f t="shared" si="36"/>
        <v>34.974</v>
      </c>
      <c r="G114" s="1">
        <f t="shared" si="37"/>
        <v>29.145</v>
      </c>
      <c r="H114" s="28">
        <f t="shared" si="38"/>
        <v>23.316</v>
      </c>
      <c r="I114" s="17">
        <f t="shared" si="39"/>
        <v>13.600999999999999</v>
      </c>
    </row>
    <row r="115" spans="1:9" ht="12.75">
      <c r="A115" s="3">
        <v>770114</v>
      </c>
      <c r="B115" s="2" t="s">
        <v>9</v>
      </c>
      <c r="C115" s="2" t="s">
        <v>43</v>
      </c>
      <c r="D115" s="2">
        <v>6</v>
      </c>
      <c r="E115" s="14">
        <v>45.16</v>
      </c>
      <c r="F115" s="14">
        <f t="shared" si="36"/>
        <v>40.644</v>
      </c>
      <c r="G115" s="1">
        <f t="shared" si="37"/>
        <v>33.87</v>
      </c>
      <c r="H115" s="28">
        <f t="shared" si="38"/>
        <v>27.095999999999997</v>
      </c>
      <c r="I115" s="17">
        <f t="shared" si="39"/>
        <v>15.805999999999997</v>
      </c>
    </row>
    <row r="116" spans="1:9" ht="12.75">
      <c r="A116" s="3">
        <v>770115</v>
      </c>
      <c r="B116" s="2" t="s">
        <v>10</v>
      </c>
      <c r="C116" s="2" t="s">
        <v>43</v>
      </c>
      <c r="D116" s="2">
        <v>6</v>
      </c>
      <c r="E116" s="14">
        <v>49.36</v>
      </c>
      <c r="F116" s="14">
        <f t="shared" si="36"/>
        <v>44.424</v>
      </c>
      <c r="G116" s="1">
        <f t="shared" si="37"/>
        <v>37.019999999999996</v>
      </c>
      <c r="H116" s="28">
        <f t="shared" si="38"/>
        <v>29.616</v>
      </c>
      <c r="I116" s="17">
        <f t="shared" si="39"/>
        <v>17.276</v>
      </c>
    </row>
    <row r="117" spans="1:9" ht="12.75">
      <c r="A117" s="3">
        <v>770116</v>
      </c>
      <c r="B117" s="2" t="s">
        <v>11</v>
      </c>
      <c r="C117" s="2" t="s">
        <v>43</v>
      </c>
      <c r="D117" s="2">
        <v>6</v>
      </c>
      <c r="E117" s="14">
        <v>55.66</v>
      </c>
      <c r="F117" s="14">
        <f t="shared" si="36"/>
        <v>50.093999999999994</v>
      </c>
      <c r="G117" s="1">
        <f t="shared" si="37"/>
        <v>41.745</v>
      </c>
      <c r="H117" s="28">
        <f t="shared" si="38"/>
        <v>33.396</v>
      </c>
      <c r="I117" s="17">
        <f t="shared" si="39"/>
        <v>19.480999999999998</v>
      </c>
    </row>
    <row r="118" spans="1:9" ht="12.75">
      <c r="A118" s="3">
        <v>770117</v>
      </c>
      <c r="B118" s="2" t="s">
        <v>12</v>
      </c>
      <c r="C118" s="2" t="s">
        <v>43</v>
      </c>
      <c r="D118" s="2">
        <v>6</v>
      </c>
      <c r="E118" s="14">
        <v>60.9</v>
      </c>
      <c r="F118" s="14">
        <f t="shared" si="36"/>
        <v>54.81</v>
      </c>
      <c r="G118" s="1">
        <f t="shared" si="37"/>
        <v>45.675</v>
      </c>
      <c r="H118" s="28">
        <f t="shared" si="38"/>
        <v>36.54</v>
      </c>
      <c r="I118" s="17">
        <f t="shared" si="39"/>
        <v>21.314999999999998</v>
      </c>
    </row>
    <row r="119" spans="1:9" ht="12.75">
      <c r="A119" s="3">
        <v>770118</v>
      </c>
      <c r="B119" s="2" t="s">
        <v>13</v>
      </c>
      <c r="C119" s="2" t="s">
        <v>43</v>
      </c>
      <c r="D119" s="2">
        <v>6</v>
      </c>
      <c r="E119" s="14">
        <v>69.3</v>
      </c>
      <c r="F119" s="14">
        <f t="shared" si="36"/>
        <v>62.37</v>
      </c>
      <c r="G119" s="1">
        <f t="shared" si="37"/>
        <v>51.974999999999994</v>
      </c>
      <c r="H119" s="28">
        <f t="shared" si="38"/>
        <v>41.58</v>
      </c>
      <c r="I119" s="17">
        <f t="shared" si="39"/>
        <v>24.255</v>
      </c>
    </row>
    <row r="120" spans="1:9" ht="12.75">
      <c r="A120" s="3">
        <v>770119</v>
      </c>
      <c r="B120" s="2" t="s">
        <v>14</v>
      </c>
      <c r="C120" s="2" t="s">
        <v>43</v>
      </c>
      <c r="D120" s="2">
        <v>6</v>
      </c>
      <c r="E120" s="14">
        <v>77.7</v>
      </c>
      <c r="F120" s="14">
        <f t="shared" si="36"/>
        <v>69.93</v>
      </c>
      <c r="G120" s="1">
        <f t="shared" si="37"/>
        <v>58.275000000000006</v>
      </c>
      <c r="H120" s="28">
        <f t="shared" si="38"/>
        <v>46.620000000000005</v>
      </c>
      <c r="I120" s="17">
        <f t="shared" si="39"/>
        <v>27.195</v>
      </c>
    </row>
    <row r="121" spans="1:9" ht="12.75">
      <c r="A121" s="3">
        <v>770120</v>
      </c>
      <c r="B121" s="2" t="s">
        <v>15</v>
      </c>
      <c r="C121" s="2" t="s">
        <v>43</v>
      </c>
      <c r="D121" s="2">
        <v>6</v>
      </c>
      <c r="E121" s="14">
        <v>85.06</v>
      </c>
      <c r="F121" s="14">
        <f t="shared" si="36"/>
        <v>76.554</v>
      </c>
      <c r="G121" s="1">
        <f t="shared" si="37"/>
        <v>63.795</v>
      </c>
      <c r="H121" s="28">
        <f t="shared" si="38"/>
        <v>51.036</v>
      </c>
      <c r="I121" s="17">
        <f t="shared" si="39"/>
        <v>29.770999999999997</v>
      </c>
    </row>
    <row r="122" spans="1:9" ht="12.75">
      <c r="A122" s="3">
        <v>770121</v>
      </c>
      <c r="B122" s="2" t="s">
        <v>16</v>
      </c>
      <c r="C122" s="2" t="s">
        <v>43</v>
      </c>
      <c r="D122" s="2">
        <v>6</v>
      </c>
      <c r="E122" s="14">
        <v>97.38</v>
      </c>
      <c r="F122" s="14">
        <f t="shared" si="36"/>
        <v>87.642</v>
      </c>
      <c r="G122" s="1">
        <f t="shared" si="37"/>
        <v>73.035</v>
      </c>
      <c r="H122" s="28">
        <f t="shared" si="38"/>
        <v>58.428</v>
      </c>
      <c r="I122" s="17">
        <f t="shared" si="39"/>
        <v>34.083</v>
      </c>
    </row>
    <row r="123" ht="12.75">
      <c r="H123" s="9"/>
    </row>
    <row r="124" spans="1:9" s="7" customFormat="1" ht="12.75">
      <c r="A124" s="6" t="s">
        <v>42</v>
      </c>
      <c r="B124" s="6"/>
      <c r="C124" s="6"/>
      <c r="E124" s="15"/>
      <c r="F124" s="15"/>
      <c r="H124" s="11"/>
      <c r="I124" s="18"/>
    </row>
    <row r="125" spans="1:9" ht="12.75">
      <c r="A125" s="3">
        <v>770210</v>
      </c>
      <c r="B125" s="2" t="s">
        <v>4</v>
      </c>
      <c r="C125" s="2" t="s">
        <v>44</v>
      </c>
      <c r="D125" s="2">
        <v>6</v>
      </c>
      <c r="E125" s="14">
        <v>35.72</v>
      </c>
      <c r="F125" s="14">
        <f aca="true" t="shared" si="40" ref="F125:F136">E125-(E125*$F$2)</f>
        <v>32.147999999999996</v>
      </c>
      <c r="G125" s="1">
        <f aca="true" t="shared" si="41" ref="G125:G136">E125-(E125*$G$2)</f>
        <v>26.79</v>
      </c>
      <c r="H125" s="28">
        <f aca="true" t="shared" si="42" ref="H125:H136">E125-(E125*$H$2)</f>
        <v>21.432</v>
      </c>
      <c r="I125" s="17">
        <f aca="true" t="shared" si="43" ref="I125:I136">E125*0.35</f>
        <v>12.501999999999999</v>
      </c>
    </row>
    <row r="126" spans="1:9" ht="12.75">
      <c r="A126" s="3">
        <v>770211</v>
      </c>
      <c r="B126" s="2" t="s">
        <v>6</v>
      </c>
      <c r="C126" s="2" t="s">
        <v>44</v>
      </c>
      <c r="D126" s="2">
        <v>6</v>
      </c>
      <c r="E126" s="14">
        <v>36.76</v>
      </c>
      <c r="F126" s="14">
        <f t="shared" si="40"/>
        <v>33.083999999999996</v>
      </c>
      <c r="G126" s="1">
        <f t="shared" si="41"/>
        <v>27.57</v>
      </c>
      <c r="H126" s="28">
        <f t="shared" si="42"/>
        <v>22.055999999999997</v>
      </c>
      <c r="I126" s="17">
        <f t="shared" si="43"/>
        <v>12.865999999999998</v>
      </c>
    </row>
    <row r="127" spans="1:9" ht="12.75">
      <c r="A127" s="3">
        <v>770212</v>
      </c>
      <c r="B127" s="2" t="s">
        <v>7</v>
      </c>
      <c r="C127" s="2" t="s">
        <v>44</v>
      </c>
      <c r="D127" s="2">
        <v>6</v>
      </c>
      <c r="E127" s="14">
        <v>40.96</v>
      </c>
      <c r="F127" s="14">
        <f t="shared" si="40"/>
        <v>36.864000000000004</v>
      </c>
      <c r="G127" s="1">
        <f t="shared" si="41"/>
        <v>30.72</v>
      </c>
      <c r="H127" s="28">
        <f t="shared" si="42"/>
        <v>24.576</v>
      </c>
      <c r="I127" s="17">
        <f t="shared" si="43"/>
        <v>14.335999999999999</v>
      </c>
    </row>
    <row r="128" spans="1:9" ht="12.75">
      <c r="A128" s="3">
        <v>770213</v>
      </c>
      <c r="B128" s="2" t="s">
        <v>8</v>
      </c>
      <c r="C128" s="2" t="s">
        <v>44</v>
      </c>
      <c r="D128" s="2">
        <v>6</v>
      </c>
      <c r="E128" s="14">
        <v>47.26</v>
      </c>
      <c r="F128" s="14">
        <f t="shared" si="40"/>
        <v>42.534</v>
      </c>
      <c r="G128" s="1">
        <f t="shared" si="41"/>
        <v>35.445</v>
      </c>
      <c r="H128" s="28">
        <f t="shared" si="42"/>
        <v>28.355999999999998</v>
      </c>
      <c r="I128" s="17">
        <f t="shared" si="43"/>
        <v>16.540999999999997</v>
      </c>
    </row>
    <row r="129" spans="1:9" ht="12.75">
      <c r="A129" s="3">
        <v>770214</v>
      </c>
      <c r="B129" s="2" t="s">
        <v>9</v>
      </c>
      <c r="C129" s="2" t="s">
        <v>44</v>
      </c>
      <c r="D129" s="2">
        <v>6</v>
      </c>
      <c r="E129" s="14">
        <v>54.6</v>
      </c>
      <c r="F129" s="14">
        <f t="shared" si="40"/>
        <v>49.14</v>
      </c>
      <c r="G129" s="1">
        <f t="shared" si="41"/>
        <v>40.95</v>
      </c>
      <c r="H129" s="28">
        <f t="shared" si="42"/>
        <v>32.76</v>
      </c>
      <c r="I129" s="17">
        <f t="shared" si="43"/>
        <v>19.11</v>
      </c>
    </row>
    <row r="130" spans="1:9" ht="12.75">
      <c r="A130" s="3">
        <v>770215</v>
      </c>
      <c r="B130" s="2" t="s">
        <v>10</v>
      </c>
      <c r="C130" s="2" t="s">
        <v>44</v>
      </c>
      <c r="D130" s="2">
        <v>6</v>
      </c>
      <c r="E130" s="14">
        <v>59.86</v>
      </c>
      <c r="F130" s="14">
        <f t="shared" si="40"/>
        <v>53.873999999999995</v>
      </c>
      <c r="G130" s="1">
        <f t="shared" si="41"/>
        <v>44.894999999999996</v>
      </c>
      <c r="H130" s="28">
        <f t="shared" si="42"/>
        <v>35.916</v>
      </c>
      <c r="I130" s="17">
        <f t="shared" si="43"/>
        <v>20.950999999999997</v>
      </c>
    </row>
    <row r="131" spans="1:9" ht="12.75">
      <c r="A131" s="3">
        <v>770216</v>
      </c>
      <c r="B131" s="2" t="s">
        <v>11</v>
      </c>
      <c r="C131" s="2" t="s">
        <v>44</v>
      </c>
      <c r="D131" s="2">
        <v>6</v>
      </c>
      <c r="E131" s="14">
        <v>70.36</v>
      </c>
      <c r="F131" s="14">
        <f t="shared" si="40"/>
        <v>63.324</v>
      </c>
      <c r="G131" s="1">
        <f t="shared" si="41"/>
        <v>52.769999999999996</v>
      </c>
      <c r="H131" s="28">
        <f t="shared" si="42"/>
        <v>42.215999999999994</v>
      </c>
      <c r="I131" s="17">
        <f t="shared" si="43"/>
        <v>24.625999999999998</v>
      </c>
    </row>
    <row r="132" spans="1:9" ht="12.75">
      <c r="A132" s="3">
        <v>770217</v>
      </c>
      <c r="B132" s="2" t="s">
        <v>12</v>
      </c>
      <c r="C132" s="2" t="s">
        <v>44</v>
      </c>
      <c r="D132" s="2">
        <v>6</v>
      </c>
      <c r="E132" s="14">
        <v>86.1</v>
      </c>
      <c r="F132" s="14">
        <f t="shared" si="40"/>
        <v>77.49</v>
      </c>
      <c r="G132" s="1">
        <f t="shared" si="41"/>
        <v>64.57499999999999</v>
      </c>
      <c r="H132" s="28">
        <f t="shared" si="42"/>
        <v>51.66</v>
      </c>
      <c r="I132" s="17">
        <f t="shared" si="43"/>
        <v>30.134999999999994</v>
      </c>
    </row>
    <row r="133" spans="1:9" ht="12.75">
      <c r="A133" s="3">
        <v>770218</v>
      </c>
      <c r="B133" s="2" t="s">
        <v>13</v>
      </c>
      <c r="C133" s="2" t="s">
        <v>44</v>
      </c>
      <c r="D133" s="2">
        <v>6</v>
      </c>
      <c r="E133" s="14">
        <v>94.5</v>
      </c>
      <c r="F133" s="14">
        <f t="shared" si="40"/>
        <v>85.05</v>
      </c>
      <c r="G133" s="1">
        <f t="shared" si="41"/>
        <v>70.875</v>
      </c>
      <c r="H133" s="28">
        <f t="shared" si="42"/>
        <v>56.699999999999996</v>
      </c>
      <c r="I133" s="17">
        <f t="shared" si="43"/>
        <v>33.074999999999996</v>
      </c>
    </row>
    <row r="134" spans="1:9" ht="12.75">
      <c r="A134" s="3">
        <v>770219</v>
      </c>
      <c r="B134" s="2" t="s">
        <v>14</v>
      </c>
      <c r="C134" s="2" t="s">
        <v>44</v>
      </c>
      <c r="D134" s="2">
        <v>6</v>
      </c>
      <c r="E134" s="14">
        <v>107.1</v>
      </c>
      <c r="F134" s="14">
        <f t="shared" si="40"/>
        <v>96.38999999999999</v>
      </c>
      <c r="G134" s="1">
        <f t="shared" si="41"/>
        <v>80.32499999999999</v>
      </c>
      <c r="H134" s="28">
        <f t="shared" si="42"/>
        <v>64.25999999999999</v>
      </c>
      <c r="I134" s="17">
        <f t="shared" si="43"/>
        <v>37.48499999999999</v>
      </c>
    </row>
    <row r="135" spans="1:9" ht="12.75">
      <c r="A135" s="3">
        <v>770220</v>
      </c>
      <c r="B135" s="2" t="s">
        <v>15</v>
      </c>
      <c r="C135" s="2" t="s">
        <v>44</v>
      </c>
      <c r="D135" s="2">
        <v>6</v>
      </c>
      <c r="E135" s="14">
        <v>115.5</v>
      </c>
      <c r="F135" s="14">
        <f t="shared" si="40"/>
        <v>103.95</v>
      </c>
      <c r="G135" s="1">
        <f t="shared" si="41"/>
        <v>86.625</v>
      </c>
      <c r="H135" s="28">
        <f t="shared" si="42"/>
        <v>69.3</v>
      </c>
      <c r="I135" s="17">
        <f t="shared" si="43"/>
        <v>40.425</v>
      </c>
    </row>
    <row r="136" spans="1:9" ht="12.75">
      <c r="A136" s="3">
        <v>770221</v>
      </c>
      <c r="B136" s="2" t="s">
        <v>16</v>
      </c>
      <c r="C136" s="2" t="s">
        <v>44</v>
      </c>
      <c r="D136" s="2">
        <v>6</v>
      </c>
      <c r="E136" s="14">
        <v>124.68</v>
      </c>
      <c r="F136" s="14">
        <f t="shared" si="40"/>
        <v>112.212</v>
      </c>
      <c r="G136" s="1">
        <f t="shared" si="41"/>
        <v>93.51</v>
      </c>
      <c r="H136" s="28">
        <f t="shared" si="42"/>
        <v>74.80799999999999</v>
      </c>
      <c r="I136" s="17">
        <f t="shared" si="43"/>
        <v>43.638</v>
      </c>
    </row>
    <row r="137" ht="12.75">
      <c r="H137" s="9"/>
    </row>
    <row r="138" spans="1:9" s="7" customFormat="1" ht="12.75">
      <c r="A138" s="6" t="s">
        <v>45</v>
      </c>
      <c r="B138" s="6"/>
      <c r="C138" s="6"/>
      <c r="E138" s="15"/>
      <c r="F138" s="15"/>
      <c r="H138" s="11"/>
      <c r="I138" s="18"/>
    </row>
    <row r="139" spans="1:9" ht="12.75">
      <c r="A139" s="3">
        <v>770610</v>
      </c>
      <c r="B139" s="2" t="s">
        <v>4</v>
      </c>
      <c r="C139" s="2" t="s">
        <v>46</v>
      </c>
      <c r="D139" s="2">
        <v>6</v>
      </c>
      <c r="E139" s="14">
        <v>39.92</v>
      </c>
      <c r="F139" s="14">
        <f aca="true" t="shared" si="44" ref="F139:F150">E139-(E139*$F$2)</f>
        <v>35.928000000000004</v>
      </c>
      <c r="G139" s="1">
        <f aca="true" t="shared" si="45" ref="G139:G150">E139-(E139*$G$2)</f>
        <v>29.94</v>
      </c>
      <c r="H139" s="28">
        <f aca="true" t="shared" si="46" ref="H139:H150">E139-(E139*$H$2)</f>
        <v>23.951999999999998</v>
      </c>
      <c r="I139" s="17">
        <f aca="true" t="shared" si="47" ref="I139:I150">E139*0.35</f>
        <v>13.972</v>
      </c>
    </row>
    <row r="140" spans="1:9" ht="12.75">
      <c r="A140" s="3">
        <v>770611</v>
      </c>
      <c r="B140" s="2" t="s">
        <v>6</v>
      </c>
      <c r="C140" s="2" t="s">
        <v>46</v>
      </c>
      <c r="D140" s="2">
        <v>6</v>
      </c>
      <c r="E140" s="14">
        <v>44.1</v>
      </c>
      <c r="F140" s="14">
        <f t="shared" si="44"/>
        <v>39.69</v>
      </c>
      <c r="G140" s="1">
        <f t="shared" si="45"/>
        <v>33.075</v>
      </c>
      <c r="H140" s="28">
        <f t="shared" si="46"/>
        <v>26.46</v>
      </c>
      <c r="I140" s="17">
        <f t="shared" si="47"/>
        <v>15.434999999999999</v>
      </c>
    </row>
    <row r="141" spans="1:9" ht="12.75">
      <c r="A141" s="3">
        <v>770612</v>
      </c>
      <c r="B141" s="2" t="s">
        <v>7</v>
      </c>
      <c r="C141" s="2" t="s">
        <v>46</v>
      </c>
      <c r="D141" s="2">
        <v>6</v>
      </c>
      <c r="E141" s="14">
        <v>49.36</v>
      </c>
      <c r="F141" s="14">
        <f t="shared" si="44"/>
        <v>44.424</v>
      </c>
      <c r="G141" s="1">
        <f t="shared" si="45"/>
        <v>37.019999999999996</v>
      </c>
      <c r="H141" s="28">
        <f t="shared" si="46"/>
        <v>29.616</v>
      </c>
      <c r="I141" s="17">
        <f t="shared" si="47"/>
        <v>17.276</v>
      </c>
    </row>
    <row r="142" spans="1:9" ht="12.75">
      <c r="A142" s="3">
        <v>770613</v>
      </c>
      <c r="B142" s="2" t="s">
        <v>8</v>
      </c>
      <c r="C142" s="2" t="s">
        <v>46</v>
      </c>
      <c r="D142" s="2">
        <v>6</v>
      </c>
      <c r="E142" s="14">
        <v>55.66</v>
      </c>
      <c r="F142" s="14">
        <f t="shared" si="44"/>
        <v>50.093999999999994</v>
      </c>
      <c r="G142" s="1">
        <f t="shared" si="45"/>
        <v>41.745</v>
      </c>
      <c r="H142" s="28">
        <f t="shared" si="46"/>
        <v>33.396</v>
      </c>
      <c r="I142" s="17">
        <f t="shared" si="47"/>
        <v>19.480999999999998</v>
      </c>
    </row>
    <row r="143" spans="1:9" ht="12.75">
      <c r="A143" s="3">
        <v>770614</v>
      </c>
      <c r="B143" s="2" t="s">
        <v>9</v>
      </c>
      <c r="C143" s="2" t="s">
        <v>46</v>
      </c>
      <c r="D143" s="2">
        <v>6</v>
      </c>
      <c r="E143" s="14">
        <v>70.36</v>
      </c>
      <c r="F143" s="14">
        <f t="shared" si="44"/>
        <v>63.324</v>
      </c>
      <c r="G143" s="1">
        <f t="shared" si="45"/>
        <v>52.769999999999996</v>
      </c>
      <c r="H143" s="28">
        <f t="shared" si="46"/>
        <v>42.215999999999994</v>
      </c>
      <c r="I143" s="17">
        <f t="shared" si="47"/>
        <v>24.625999999999998</v>
      </c>
    </row>
    <row r="144" spans="1:9" ht="12.75">
      <c r="A144" s="3">
        <v>770615</v>
      </c>
      <c r="B144" s="2" t="s">
        <v>10</v>
      </c>
      <c r="C144" s="2" t="s">
        <v>46</v>
      </c>
      <c r="D144" s="2">
        <v>6</v>
      </c>
      <c r="E144" s="14">
        <v>79.8</v>
      </c>
      <c r="F144" s="14">
        <f t="shared" si="44"/>
        <v>71.82</v>
      </c>
      <c r="G144" s="1">
        <f t="shared" si="45"/>
        <v>59.849999999999994</v>
      </c>
      <c r="H144" s="28">
        <f t="shared" si="46"/>
        <v>47.879999999999995</v>
      </c>
      <c r="I144" s="17">
        <f t="shared" si="47"/>
        <v>27.929999999999996</v>
      </c>
    </row>
    <row r="145" spans="1:9" ht="12.75">
      <c r="A145" s="3">
        <v>770616</v>
      </c>
      <c r="B145" s="2" t="s">
        <v>11</v>
      </c>
      <c r="C145" s="2" t="s">
        <v>46</v>
      </c>
      <c r="D145" s="2">
        <v>6</v>
      </c>
      <c r="E145" s="14">
        <v>85.06</v>
      </c>
      <c r="F145" s="14">
        <f t="shared" si="44"/>
        <v>76.554</v>
      </c>
      <c r="G145" s="1">
        <f t="shared" si="45"/>
        <v>63.795</v>
      </c>
      <c r="H145" s="28">
        <f t="shared" si="46"/>
        <v>51.036</v>
      </c>
      <c r="I145" s="17">
        <f t="shared" si="47"/>
        <v>29.770999999999997</v>
      </c>
    </row>
    <row r="146" spans="1:9" ht="12.75">
      <c r="A146" s="3">
        <v>770617</v>
      </c>
      <c r="B146" s="2" t="s">
        <v>12</v>
      </c>
      <c r="C146" s="2" t="s">
        <v>46</v>
      </c>
      <c r="D146" s="2">
        <v>6</v>
      </c>
      <c r="E146" s="14">
        <v>91.36</v>
      </c>
      <c r="F146" s="14">
        <f t="shared" si="44"/>
        <v>82.224</v>
      </c>
      <c r="G146" s="1">
        <f t="shared" si="45"/>
        <v>68.52</v>
      </c>
      <c r="H146" s="28">
        <f t="shared" si="46"/>
        <v>54.815999999999995</v>
      </c>
      <c r="I146" s="17">
        <f t="shared" si="47"/>
        <v>31.976</v>
      </c>
    </row>
    <row r="147" spans="1:9" ht="12.75">
      <c r="A147" s="3">
        <v>770618</v>
      </c>
      <c r="B147" s="2" t="s">
        <v>13</v>
      </c>
      <c r="C147" s="2" t="s">
        <v>46</v>
      </c>
      <c r="D147" s="2">
        <v>6</v>
      </c>
      <c r="E147" s="14">
        <v>106.06</v>
      </c>
      <c r="F147" s="14">
        <f t="shared" si="44"/>
        <v>95.45400000000001</v>
      </c>
      <c r="G147" s="1">
        <f t="shared" si="45"/>
        <v>79.545</v>
      </c>
      <c r="H147" s="28">
        <f t="shared" si="46"/>
        <v>63.635999999999996</v>
      </c>
      <c r="I147" s="17">
        <f t="shared" si="47"/>
        <v>37.120999999999995</v>
      </c>
    </row>
    <row r="148" spans="1:9" ht="12.75">
      <c r="A148" s="3">
        <v>770619</v>
      </c>
      <c r="B148" s="2" t="s">
        <v>14</v>
      </c>
      <c r="C148" s="2" t="s">
        <v>46</v>
      </c>
      <c r="D148" s="2">
        <v>6</v>
      </c>
      <c r="E148" s="14">
        <v>113.4</v>
      </c>
      <c r="F148" s="14">
        <f t="shared" si="44"/>
        <v>102.06</v>
      </c>
      <c r="G148" s="1">
        <f t="shared" si="45"/>
        <v>85.05000000000001</v>
      </c>
      <c r="H148" s="28">
        <f t="shared" si="46"/>
        <v>68.03999999999999</v>
      </c>
      <c r="I148" s="17">
        <f t="shared" si="47"/>
        <v>39.69</v>
      </c>
    </row>
    <row r="149" spans="1:9" ht="12.75">
      <c r="A149" s="3">
        <v>770620</v>
      </c>
      <c r="B149" s="2" t="s">
        <v>15</v>
      </c>
      <c r="C149" s="2" t="s">
        <v>46</v>
      </c>
      <c r="D149" s="2">
        <v>6</v>
      </c>
      <c r="E149" s="14">
        <v>133.36</v>
      </c>
      <c r="F149" s="14">
        <f t="shared" si="44"/>
        <v>120.02400000000002</v>
      </c>
      <c r="G149" s="1">
        <f t="shared" si="45"/>
        <v>100.02000000000001</v>
      </c>
      <c r="H149" s="28">
        <f t="shared" si="46"/>
        <v>80.016</v>
      </c>
      <c r="I149" s="17">
        <f t="shared" si="47"/>
        <v>46.676</v>
      </c>
    </row>
    <row r="150" spans="1:9" ht="12.75">
      <c r="A150" s="3">
        <v>770621</v>
      </c>
      <c r="B150" s="2" t="s">
        <v>16</v>
      </c>
      <c r="C150" s="2" t="s">
        <v>46</v>
      </c>
      <c r="D150" s="2">
        <v>6</v>
      </c>
      <c r="E150" s="14">
        <v>142.52</v>
      </c>
      <c r="F150" s="14">
        <f t="shared" si="44"/>
        <v>128.268</v>
      </c>
      <c r="G150" s="1">
        <f t="shared" si="45"/>
        <v>106.89000000000001</v>
      </c>
      <c r="H150" s="28">
        <f t="shared" si="46"/>
        <v>85.512</v>
      </c>
      <c r="I150" s="17">
        <f t="shared" si="47"/>
        <v>49.882</v>
      </c>
    </row>
    <row r="151" ht="12.75">
      <c r="H151" s="9"/>
    </row>
    <row r="152" spans="1:9" s="7" customFormat="1" ht="12.75">
      <c r="A152" s="6" t="s">
        <v>47</v>
      </c>
      <c r="B152" s="6"/>
      <c r="C152" s="6"/>
      <c r="E152" s="15"/>
      <c r="F152" s="15"/>
      <c r="H152" s="11"/>
      <c r="I152" s="18"/>
    </row>
    <row r="153" spans="1:9" ht="12.75">
      <c r="A153" s="3">
        <v>812910</v>
      </c>
      <c r="B153" s="2" t="s">
        <v>4</v>
      </c>
      <c r="C153" s="2" t="s">
        <v>48</v>
      </c>
      <c r="D153" s="2">
        <v>8</v>
      </c>
      <c r="E153" s="14">
        <v>66.18</v>
      </c>
      <c r="F153" s="14">
        <f aca="true" t="shared" si="48" ref="F153:F164">E153-(E153*$F$2)</f>
        <v>59.562000000000005</v>
      </c>
      <c r="G153" s="1">
        <f aca="true" t="shared" si="49" ref="G153:G164">E153-(E153*$G$2)</f>
        <v>49.635000000000005</v>
      </c>
      <c r="H153" s="28">
        <f aca="true" t="shared" si="50" ref="H153:H164">E153-(E153*$H$2)</f>
        <v>39.708</v>
      </c>
      <c r="I153" s="17">
        <f aca="true" t="shared" si="51" ref="I153:I164">E153*0.35</f>
        <v>23.163</v>
      </c>
    </row>
    <row r="154" spans="1:9" ht="12.75">
      <c r="A154" s="3">
        <v>812911</v>
      </c>
      <c r="B154" s="2" t="s">
        <v>6</v>
      </c>
      <c r="C154" s="2" t="s">
        <v>48</v>
      </c>
      <c r="D154" s="2">
        <v>8</v>
      </c>
      <c r="E154" s="14">
        <v>71.52</v>
      </c>
      <c r="F154" s="14">
        <f t="shared" si="48"/>
        <v>64.368</v>
      </c>
      <c r="G154" s="1">
        <f t="shared" si="49"/>
        <v>53.64</v>
      </c>
      <c r="H154" s="28">
        <f t="shared" si="50"/>
        <v>42.91199999999999</v>
      </c>
      <c r="I154" s="17">
        <f t="shared" si="51"/>
        <v>25.031999999999996</v>
      </c>
    </row>
    <row r="155" spans="1:9" ht="12.75">
      <c r="A155" s="3">
        <v>812912</v>
      </c>
      <c r="B155" s="2" t="s">
        <v>7</v>
      </c>
      <c r="C155" s="2" t="s">
        <v>48</v>
      </c>
      <c r="D155" s="2">
        <v>8</v>
      </c>
      <c r="E155" s="14">
        <v>86.84</v>
      </c>
      <c r="F155" s="14">
        <f t="shared" si="48"/>
        <v>78.156</v>
      </c>
      <c r="G155" s="1">
        <f t="shared" si="49"/>
        <v>65.13</v>
      </c>
      <c r="H155" s="28">
        <f t="shared" si="50"/>
        <v>52.104</v>
      </c>
      <c r="I155" s="17">
        <f t="shared" si="51"/>
        <v>30.394</v>
      </c>
    </row>
    <row r="156" spans="1:9" ht="12.75">
      <c r="A156" s="3">
        <v>812913</v>
      </c>
      <c r="B156" s="2" t="s">
        <v>8</v>
      </c>
      <c r="C156" s="2" t="s">
        <v>49</v>
      </c>
      <c r="D156" s="2">
        <v>8</v>
      </c>
      <c r="E156" s="14">
        <v>98.7</v>
      </c>
      <c r="F156" s="14">
        <f t="shared" si="48"/>
        <v>88.83</v>
      </c>
      <c r="G156" s="1">
        <f t="shared" si="49"/>
        <v>74.025</v>
      </c>
      <c r="H156" s="28">
        <f t="shared" si="50"/>
        <v>59.22</v>
      </c>
      <c r="I156" s="17">
        <f t="shared" si="51"/>
        <v>34.545</v>
      </c>
    </row>
    <row r="157" spans="1:9" ht="12.75">
      <c r="A157" s="3">
        <v>812914</v>
      </c>
      <c r="B157" s="2" t="s">
        <v>9</v>
      </c>
      <c r="C157" s="2" t="s">
        <v>49</v>
      </c>
      <c r="D157" s="2">
        <v>8</v>
      </c>
      <c r="E157" s="14">
        <v>109.2</v>
      </c>
      <c r="F157" s="14">
        <f t="shared" si="48"/>
        <v>98.28</v>
      </c>
      <c r="G157" s="1">
        <f t="shared" si="49"/>
        <v>81.9</v>
      </c>
      <c r="H157" s="28">
        <f t="shared" si="50"/>
        <v>65.52</v>
      </c>
      <c r="I157" s="17">
        <f t="shared" si="51"/>
        <v>38.22</v>
      </c>
    </row>
    <row r="158" spans="1:9" ht="12.75">
      <c r="A158" s="3">
        <v>812915</v>
      </c>
      <c r="B158" s="2" t="s">
        <v>10</v>
      </c>
      <c r="C158" s="2" t="s">
        <v>49</v>
      </c>
      <c r="D158" s="2">
        <v>8</v>
      </c>
      <c r="E158" s="14">
        <v>126</v>
      </c>
      <c r="F158" s="14">
        <f t="shared" si="48"/>
        <v>113.4</v>
      </c>
      <c r="G158" s="1">
        <f t="shared" si="49"/>
        <v>94.5</v>
      </c>
      <c r="H158" s="28">
        <f t="shared" si="50"/>
        <v>75.6</v>
      </c>
      <c r="I158" s="17">
        <f t="shared" si="51"/>
        <v>44.099999999999994</v>
      </c>
    </row>
    <row r="159" spans="1:9" ht="12.75">
      <c r="A159" s="3">
        <v>812916</v>
      </c>
      <c r="B159" s="2" t="s">
        <v>11</v>
      </c>
      <c r="C159" s="2" t="s">
        <v>49</v>
      </c>
      <c r="D159" s="2">
        <v>8</v>
      </c>
      <c r="E159" s="14">
        <v>144.9</v>
      </c>
      <c r="F159" s="14">
        <f t="shared" si="48"/>
        <v>130.41</v>
      </c>
      <c r="G159" s="1">
        <f t="shared" si="49"/>
        <v>108.67500000000001</v>
      </c>
      <c r="H159" s="28">
        <f t="shared" si="50"/>
        <v>86.94</v>
      </c>
      <c r="I159" s="17">
        <f t="shared" si="51"/>
        <v>50.714999999999996</v>
      </c>
    </row>
    <row r="160" spans="1:9" ht="12.75">
      <c r="A160" s="3">
        <v>812917</v>
      </c>
      <c r="B160" s="2" t="s">
        <v>12</v>
      </c>
      <c r="C160" s="2" t="s">
        <v>49</v>
      </c>
      <c r="D160" s="2">
        <v>8</v>
      </c>
      <c r="E160" s="14">
        <v>153.3</v>
      </c>
      <c r="F160" s="14">
        <f t="shared" si="48"/>
        <v>137.97</v>
      </c>
      <c r="G160" s="1">
        <f t="shared" si="49"/>
        <v>114.97500000000001</v>
      </c>
      <c r="H160" s="28">
        <f t="shared" si="50"/>
        <v>91.98</v>
      </c>
      <c r="I160" s="17">
        <f t="shared" si="51"/>
        <v>53.655</v>
      </c>
    </row>
    <row r="161" spans="1:9" ht="12.75">
      <c r="A161" s="3">
        <v>812918</v>
      </c>
      <c r="B161" s="2" t="s">
        <v>13</v>
      </c>
      <c r="C161" s="2" t="s">
        <v>49</v>
      </c>
      <c r="D161" s="2">
        <v>8</v>
      </c>
      <c r="E161" s="14">
        <v>173.26</v>
      </c>
      <c r="F161" s="14">
        <f t="shared" si="48"/>
        <v>155.934</v>
      </c>
      <c r="G161" s="1">
        <f t="shared" si="49"/>
        <v>129.945</v>
      </c>
      <c r="H161" s="28">
        <f t="shared" si="50"/>
        <v>103.95599999999999</v>
      </c>
      <c r="I161" s="17">
        <f t="shared" si="51"/>
        <v>60.64099999999999</v>
      </c>
    </row>
    <row r="162" spans="1:9" ht="12.75">
      <c r="A162" s="3">
        <v>812919</v>
      </c>
      <c r="B162" s="2" t="s">
        <v>14</v>
      </c>
      <c r="C162" s="2" t="s">
        <v>49</v>
      </c>
      <c r="D162" s="2">
        <v>8</v>
      </c>
      <c r="E162" s="14">
        <v>199.5</v>
      </c>
      <c r="F162" s="14">
        <f t="shared" si="48"/>
        <v>179.55</v>
      </c>
      <c r="G162" s="1">
        <f t="shared" si="49"/>
        <v>149.625</v>
      </c>
      <c r="H162" s="28">
        <f t="shared" si="50"/>
        <v>119.69999999999999</v>
      </c>
      <c r="I162" s="17">
        <f t="shared" si="51"/>
        <v>69.82499999999999</v>
      </c>
    </row>
    <row r="163" spans="1:9" ht="12.75">
      <c r="A163" s="3">
        <v>812920</v>
      </c>
      <c r="B163" s="2" t="s">
        <v>15</v>
      </c>
      <c r="C163" s="2" t="s">
        <v>49</v>
      </c>
      <c r="D163" s="2">
        <v>8</v>
      </c>
      <c r="E163" s="14">
        <v>220.5</v>
      </c>
      <c r="F163" s="14">
        <f t="shared" si="48"/>
        <v>198.45</v>
      </c>
      <c r="G163" s="1">
        <f t="shared" si="49"/>
        <v>165.375</v>
      </c>
      <c r="H163" s="28">
        <f t="shared" si="50"/>
        <v>132.3</v>
      </c>
      <c r="I163" s="17">
        <f t="shared" si="51"/>
        <v>77.175</v>
      </c>
    </row>
    <row r="164" spans="1:9" ht="12.75">
      <c r="A164" s="3">
        <v>812921</v>
      </c>
      <c r="B164" s="2" t="s">
        <v>16</v>
      </c>
      <c r="C164" s="2" t="s">
        <v>48</v>
      </c>
      <c r="D164" s="2">
        <v>8</v>
      </c>
      <c r="E164" s="14">
        <v>234.92</v>
      </c>
      <c r="F164" s="14">
        <f t="shared" si="48"/>
        <v>211.428</v>
      </c>
      <c r="G164" s="1">
        <f t="shared" si="49"/>
        <v>176.19</v>
      </c>
      <c r="H164" s="28">
        <f t="shared" si="50"/>
        <v>140.952</v>
      </c>
      <c r="I164" s="17">
        <f t="shared" si="51"/>
        <v>82.222</v>
      </c>
    </row>
    <row r="165" ht="12.75">
      <c r="H165" s="9"/>
    </row>
    <row r="166" spans="1:9" s="7" customFormat="1" ht="12.75">
      <c r="A166" s="6" t="s">
        <v>50</v>
      </c>
      <c r="B166" s="6"/>
      <c r="C166" s="6"/>
      <c r="E166" s="15"/>
      <c r="F166" s="15"/>
      <c r="H166" s="11"/>
      <c r="I166" s="18"/>
    </row>
    <row r="167" spans="1:9" ht="12.75">
      <c r="A167" s="3">
        <v>812410</v>
      </c>
      <c r="B167" s="2" t="s">
        <v>4</v>
      </c>
      <c r="C167" s="2" t="s">
        <v>51</v>
      </c>
      <c r="D167" s="2">
        <v>8</v>
      </c>
      <c r="E167" s="14">
        <v>40.98</v>
      </c>
      <c r="F167" s="14">
        <f aca="true" t="shared" si="52" ref="F167:F178">E167-(E167*$F$2)</f>
        <v>36.882</v>
      </c>
      <c r="G167" s="1">
        <f aca="true" t="shared" si="53" ref="G167:G178">E167-(E167*$G$2)</f>
        <v>30.735</v>
      </c>
      <c r="H167" s="28">
        <f aca="true" t="shared" si="54" ref="H167:H178">E167-(E167*$H$2)</f>
        <v>24.587999999999997</v>
      </c>
      <c r="I167" s="17">
        <f aca="true" t="shared" si="55" ref="I167:I178">E167*0.35</f>
        <v>14.342999999999998</v>
      </c>
    </row>
    <row r="168" spans="1:9" ht="12.75">
      <c r="A168" s="3">
        <v>812411</v>
      </c>
      <c r="B168" s="2" t="s">
        <v>6</v>
      </c>
      <c r="C168" s="2" t="s">
        <v>51</v>
      </c>
      <c r="D168" s="2">
        <v>8</v>
      </c>
      <c r="E168" s="14">
        <v>44.22</v>
      </c>
      <c r="F168" s="14">
        <f t="shared" si="52"/>
        <v>39.798</v>
      </c>
      <c r="G168" s="1">
        <f t="shared" si="53"/>
        <v>33.165</v>
      </c>
      <c r="H168" s="28">
        <f t="shared" si="54"/>
        <v>26.532</v>
      </c>
      <c r="I168" s="17">
        <f t="shared" si="55"/>
        <v>15.476999999999999</v>
      </c>
    </row>
    <row r="169" spans="1:9" ht="12.75">
      <c r="A169" s="3">
        <v>812412</v>
      </c>
      <c r="B169" s="2" t="s">
        <v>7</v>
      </c>
      <c r="C169" s="2" t="s">
        <v>51</v>
      </c>
      <c r="D169" s="2">
        <v>8</v>
      </c>
      <c r="E169" s="14">
        <v>54.3</v>
      </c>
      <c r="F169" s="14">
        <f t="shared" si="52"/>
        <v>48.87</v>
      </c>
      <c r="G169" s="1">
        <f t="shared" si="53"/>
        <v>40.724999999999994</v>
      </c>
      <c r="H169" s="28">
        <f t="shared" si="54"/>
        <v>32.58</v>
      </c>
      <c r="I169" s="17">
        <f t="shared" si="55"/>
        <v>19.005</v>
      </c>
    </row>
    <row r="170" spans="1:9" ht="12.75">
      <c r="A170" s="3">
        <v>812413</v>
      </c>
      <c r="B170" s="2" t="s">
        <v>8</v>
      </c>
      <c r="C170" s="2" t="s">
        <v>52</v>
      </c>
      <c r="D170" s="2">
        <v>8</v>
      </c>
      <c r="E170" s="14">
        <v>53.56</v>
      </c>
      <c r="F170" s="14">
        <f t="shared" si="52"/>
        <v>48.204</v>
      </c>
      <c r="G170" s="1">
        <f t="shared" si="53"/>
        <v>40.17</v>
      </c>
      <c r="H170" s="28">
        <f t="shared" si="54"/>
        <v>32.135999999999996</v>
      </c>
      <c r="I170" s="17">
        <f t="shared" si="55"/>
        <v>18.746</v>
      </c>
    </row>
    <row r="171" spans="1:9" ht="12.75">
      <c r="A171" s="3">
        <v>812414</v>
      </c>
      <c r="B171" s="2" t="s">
        <v>9</v>
      </c>
      <c r="C171" s="2" t="s">
        <v>52</v>
      </c>
      <c r="D171" s="2">
        <v>8</v>
      </c>
      <c r="E171" s="14">
        <v>60.9</v>
      </c>
      <c r="F171" s="14">
        <f t="shared" si="52"/>
        <v>54.81</v>
      </c>
      <c r="G171" s="1">
        <f t="shared" si="53"/>
        <v>45.675</v>
      </c>
      <c r="H171" s="28">
        <f t="shared" si="54"/>
        <v>36.54</v>
      </c>
      <c r="I171" s="17">
        <f t="shared" si="55"/>
        <v>21.314999999999998</v>
      </c>
    </row>
    <row r="172" spans="1:9" ht="12.75">
      <c r="A172" s="3">
        <v>812415</v>
      </c>
      <c r="B172" s="2" t="s">
        <v>10</v>
      </c>
      <c r="C172" s="2" t="s">
        <v>52</v>
      </c>
      <c r="D172" s="2">
        <v>8</v>
      </c>
      <c r="E172" s="14">
        <v>73.5</v>
      </c>
      <c r="F172" s="14">
        <f t="shared" si="52"/>
        <v>66.15</v>
      </c>
      <c r="G172" s="1">
        <f t="shared" si="53"/>
        <v>55.125</v>
      </c>
      <c r="H172" s="28">
        <f t="shared" si="54"/>
        <v>44.099999999999994</v>
      </c>
      <c r="I172" s="17">
        <f t="shared" si="55"/>
        <v>25.724999999999998</v>
      </c>
    </row>
    <row r="173" spans="1:9" ht="12.75">
      <c r="A173" s="3">
        <v>812416</v>
      </c>
      <c r="B173" s="2" t="s">
        <v>11</v>
      </c>
      <c r="C173" s="2" t="s">
        <v>52</v>
      </c>
      <c r="D173" s="2">
        <v>8</v>
      </c>
      <c r="E173" s="14">
        <v>77.7</v>
      </c>
      <c r="F173" s="14">
        <f t="shared" si="52"/>
        <v>69.93</v>
      </c>
      <c r="G173" s="1">
        <f t="shared" si="53"/>
        <v>58.275000000000006</v>
      </c>
      <c r="H173" s="28">
        <f t="shared" si="54"/>
        <v>46.620000000000005</v>
      </c>
      <c r="I173" s="17">
        <f t="shared" si="55"/>
        <v>27.195</v>
      </c>
    </row>
    <row r="174" spans="1:9" ht="12.75">
      <c r="A174" s="3">
        <v>812417</v>
      </c>
      <c r="B174" s="2" t="s">
        <v>12</v>
      </c>
      <c r="C174" s="2" t="s">
        <v>52</v>
      </c>
      <c r="D174" s="2">
        <v>8</v>
      </c>
      <c r="E174" s="14">
        <v>84</v>
      </c>
      <c r="F174" s="14">
        <f t="shared" si="52"/>
        <v>75.6</v>
      </c>
      <c r="G174" s="1">
        <f t="shared" si="53"/>
        <v>63</v>
      </c>
      <c r="H174" s="28">
        <f t="shared" si="54"/>
        <v>50.4</v>
      </c>
      <c r="I174" s="17">
        <f t="shared" si="55"/>
        <v>29.4</v>
      </c>
    </row>
    <row r="175" spans="1:9" ht="12.75">
      <c r="A175" s="3">
        <v>812418</v>
      </c>
      <c r="B175" s="2" t="s">
        <v>13</v>
      </c>
      <c r="C175" s="2" t="s">
        <v>52</v>
      </c>
      <c r="D175" s="2">
        <v>8</v>
      </c>
      <c r="E175" s="14">
        <v>95.56</v>
      </c>
      <c r="F175" s="14">
        <f t="shared" si="52"/>
        <v>86.004</v>
      </c>
      <c r="G175" s="1">
        <f t="shared" si="53"/>
        <v>71.67</v>
      </c>
      <c r="H175" s="28">
        <f t="shared" si="54"/>
        <v>57.336</v>
      </c>
      <c r="I175" s="17">
        <f t="shared" si="55"/>
        <v>33.446</v>
      </c>
    </row>
    <row r="176" spans="1:9" ht="12.75">
      <c r="A176" s="3">
        <v>812419</v>
      </c>
      <c r="B176" s="2" t="s">
        <v>14</v>
      </c>
      <c r="C176" s="2" t="s">
        <v>52</v>
      </c>
      <c r="D176" s="2">
        <v>8</v>
      </c>
      <c r="E176" s="14">
        <v>113.4</v>
      </c>
      <c r="F176" s="14">
        <f t="shared" si="52"/>
        <v>102.06</v>
      </c>
      <c r="G176" s="1">
        <f t="shared" si="53"/>
        <v>85.05000000000001</v>
      </c>
      <c r="H176" s="28">
        <f t="shared" si="54"/>
        <v>68.03999999999999</v>
      </c>
      <c r="I176" s="17">
        <f t="shared" si="55"/>
        <v>39.69</v>
      </c>
    </row>
    <row r="177" spans="1:9" ht="12.75">
      <c r="A177" s="3">
        <v>812420</v>
      </c>
      <c r="B177" s="2" t="s">
        <v>15</v>
      </c>
      <c r="C177" s="2" t="s">
        <v>52</v>
      </c>
      <c r="D177" s="2">
        <v>8</v>
      </c>
      <c r="E177" s="14">
        <v>132.3</v>
      </c>
      <c r="F177" s="14">
        <f t="shared" si="52"/>
        <v>119.07000000000001</v>
      </c>
      <c r="G177" s="1">
        <f t="shared" si="53"/>
        <v>99.22500000000001</v>
      </c>
      <c r="H177" s="28">
        <f t="shared" si="54"/>
        <v>79.38</v>
      </c>
      <c r="I177" s="17">
        <f t="shared" si="55"/>
        <v>46.305</v>
      </c>
    </row>
    <row r="178" spans="1:9" ht="12.75">
      <c r="A178" s="3">
        <v>812421</v>
      </c>
      <c r="B178" s="2" t="s">
        <v>16</v>
      </c>
      <c r="C178" s="2" t="s">
        <v>53</v>
      </c>
      <c r="D178" s="2">
        <v>8</v>
      </c>
      <c r="E178" s="14">
        <v>164.42</v>
      </c>
      <c r="F178" s="14">
        <f t="shared" si="52"/>
        <v>147.97799999999998</v>
      </c>
      <c r="G178" s="1">
        <f t="shared" si="53"/>
        <v>123.315</v>
      </c>
      <c r="H178" s="28">
        <f t="shared" si="54"/>
        <v>98.65199999999999</v>
      </c>
      <c r="I178" s="17">
        <f t="shared" si="55"/>
        <v>57.54699999999999</v>
      </c>
    </row>
    <row r="179" ht="12.75">
      <c r="H179" s="9"/>
    </row>
    <row r="180" spans="1:11" s="7" customFormat="1" ht="12.75">
      <c r="A180" s="6" t="s">
        <v>54</v>
      </c>
      <c r="B180" s="6"/>
      <c r="C180" s="6"/>
      <c r="D180" s="6"/>
      <c r="E180" s="13"/>
      <c r="F180" s="13"/>
      <c r="G180" s="6"/>
      <c r="H180" s="11"/>
      <c r="I180" s="19"/>
      <c r="J180" s="6"/>
      <c r="K180" s="6"/>
    </row>
    <row r="181" spans="1:9" ht="12.75">
      <c r="A181" s="3">
        <v>773610</v>
      </c>
      <c r="B181" s="2" t="s">
        <v>4</v>
      </c>
      <c r="C181" s="2" t="s">
        <v>55</v>
      </c>
      <c r="D181" s="2">
        <v>5</v>
      </c>
      <c r="E181" s="14">
        <v>111.32</v>
      </c>
      <c r="F181" s="14">
        <f aca="true" t="shared" si="56" ref="F181:F192">E181-(E181*$F$2)</f>
        <v>100.18799999999999</v>
      </c>
      <c r="G181" s="1">
        <f aca="true" t="shared" si="57" ref="G181:G192">E181-(E181*$G$2)</f>
        <v>83.49</v>
      </c>
      <c r="H181" s="28">
        <f aca="true" t="shared" si="58" ref="H181:H192">E181-(E181*$H$2)</f>
        <v>66.792</v>
      </c>
      <c r="I181" s="17">
        <f aca="true" t="shared" si="59" ref="I181:I192">E181*0.35</f>
        <v>38.961999999999996</v>
      </c>
    </row>
    <row r="182" spans="1:9" ht="12.75">
      <c r="A182" s="3">
        <v>773611</v>
      </c>
      <c r="B182" s="2" t="s">
        <v>6</v>
      </c>
      <c r="C182" s="2" t="s">
        <v>55</v>
      </c>
      <c r="D182" s="2">
        <v>5</v>
      </c>
      <c r="E182" s="14">
        <v>131.26</v>
      </c>
      <c r="F182" s="14">
        <f t="shared" si="56"/>
        <v>118.13399999999999</v>
      </c>
      <c r="G182" s="1">
        <f t="shared" si="57"/>
        <v>98.445</v>
      </c>
      <c r="H182" s="28">
        <f t="shared" si="58"/>
        <v>78.756</v>
      </c>
      <c r="I182" s="17">
        <f t="shared" si="59"/>
        <v>45.940999999999995</v>
      </c>
    </row>
    <row r="183" spans="1:9" ht="12.75">
      <c r="A183" s="3">
        <v>773612</v>
      </c>
      <c r="B183" s="2" t="s">
        <v>7</v>
      </c>
      <c r="C183" s="2" t="s">
        <v>55</v>
      </c>
      <c r="D183" s="2">
        <v>5</v>
      </c>
      <c r="E183" s="14">
        <v>157.5</v>
      </c>
      <c r="F183" s="14">
        <f t="shared" si="56"/>
        <v>141.75</v>
      </c>
      <c r="G183" s="1">
        <f t="shared" si="57"/>
        <v>118.125</v>
      </c>
      <c r="H183" s="28">
        <f t="shared" si="58"/>
        <v>94.5</v>
      </c>
      <c r="I183" s="17">
        <f t="shared" si="59"/>
        <v>55.125</v>
      </c>
    </row>
    <row r="184" spans="1:9" ht="12.75">
      <c r="A184" s="3">
        <v>813613</v>
      </c>
      <c r="B184" s="2" t="s">
        <v>8</v>
      </c>
      <c r="C184" s="2" t="s">
        <v>55</v>
      </c>
      <c r="D184" s="2">
        <v>5</v>
      </c>
      <c r="E184" s="14">
        <v>178.5</v>
      </c>
      <c r="F184" s="14">
        <f t="shared" si="56"/>
        <v>160.65</v>
      </c>
      <c r="G184" s="1">
        <f t="shared" si="57"/>
        <v>133.875</v>
      </c>
      <c r="H184" s="28">
        <f t="shared" si="58"/>
        <v>107.1</v>
      </c>
      <c r="I184" s="17">
        <f t="shared" si="59"/>
        <v>62.474999999999994</v>
      </c>
    </row>
    <row r="185" spans="1:9" ht="12.75">
      <c r="A185" s="3">
        <v>813614</v>
      </c>
      <c r="B185" s="2" t="s">
        <v>9</v>
      </c>
      <c r="C185" s="2" t="s">
        <v>55</v>
      </c>
      <c r="D185" s="2">
        <v>5</v>
      </c>
      <c r="E185" s="14">
        <v>210</v>
      </c>
      <c r="F185" s="14">
        <f t="shared" si="56"/>
        <v>189</v>
      </c>
      <c r="G185" s="1">
        <f t="shared" si="57"/>
        <v>157.5</v>
      </c>
      <c r="H185" s="28">
        <f t="shared" si="58"/>
        <v>126</v>
      </c>
      <c r="I185" s="17">
        <f t="shared" si="59"/>
        <v>73.5</v>
      </c>
    </row>
    <row r="186" spans="1:9" ht="12.75">
      <c r="A186" s="3">
        <v>813615</v>
      </c>
      <c r="B186" s="2" t="s">
        <v>10</v>
      </c>
      <c r="C186" s="2" t="s">
        <v>55</v>
      </c>
      <c r="D186" s="2">
        <v>5</v>
      </c>
      <c r="E186" s="14">
        <v>241.5</v>
      </c>
      <c r="F186" s="14">
        <f t="shared" si="56"/>
        <v>217.35</v>
      </c>
      <c r="G186" s="1">
        <f t="shared" si="57"/>
        <v>181.125</v>
      </c>
      <c r="H186" s="28">
        <f t="shared" si="58"/>
        <v>144.89999999999998</v>
      </c>
      <c r="I186" s="17">
        <f t="shared" si="59"/>
        <v>84.52499999999999</v>
      </c>
    </row>
    <row r="187" spans="1:9" ht="12.75">
      <c r="A187" s="3">
        <v>813616</v>
      </c>
      <c r="B187" s="2" t="s">
        <v>11</v>
      </c>
      <c r="C187" s="2" t="s">
        <v>55</v>
      </c>
      <c r="D187" s="2">
        <v>5</v>
      </c>
      <c r="E187" s="14">
        <v>262.5</v>
      </c>
      <c r="F187" s="14">
        <f t="shared" si="56"/>
        <v>236.25</v>
      </c>
      <c r="G187" s="1">
        <f t="shared" si="57"/>
        <v>196.875</v>
      </c>
      <c r="H187" s="28">
        <f t="shared" si="58"/>
        <v>157.5</v>
      </c>
      <c r="I187" s="17">
        <f t="shared" si="59"/>
        <v>91.875</v>
      </c>
    </row>
    <row r="188" spans="1:9" ht="12.75">
      <c r="A188" s="3">
        <v>813617</v>
      </c>
      <c r="B188" s="2" t="s">
        <v>12</v>
      </c>
      <c r="C188" s="2" t="s">
        <v>55</v>
      </c>
      <c r="D188" s="2">
        <v>5</v>
      </c>
      <c r="E188" s="14">
        <v>294</v>
      </c>
      <c r="F188" s="14">
        <f t="shared" si="56"/>
        <v>264.6</v>
      </c>
      <c r="G188" s="1">
        <f t="shared" si="57"/>
        <v>220.5</v>
      </c>
      <c r="H188" s="28">
        <f t="shared" si="58"/>
        <v>176.39999999999998</v>
      </c>
      <c r="I188" s="17">
        <f t="shared" si="59"/>
        <v>102.89999999999999</v>
      </c>
    </row>
    <row r="189" spans="1:9" ht="12.75">
      <c r="A189" s="3">
        <v>813618</v>
      </c>
      <c r="B189" s="2" t="s">
        <v>13</v>
      </c>
      <c r="C189" s="2" t="s">
        <v>55</v>
      </c>
      <c r="D189" s="2">
        <v>5</v>
      </c>
      <c r="E189" s="14">
        <v>320.26</v>
      </c>
      <c r="F189" s="14">
        <f t="shared" si="56"/>
        <v>288.234</v>
      </c>
      <c r="G189" s="1">
        <f t="shared" si="57"/>
        <v>240.195</v>
      </c>
      <c r="H189" s="28">
        <f t="shared" si="58"/>
        <v>192.15599999999998</v>
      </c>
      <c r="I189" s="17">
        <f t="shared" si="59"/>
        <v>112.091</v>
      </c>
    </row>
    <row r="190" spans="1:9" ht="12.75">
      <c r="A190" s="3">
        <v>813619</v>
      </c>
      <c r="B190" s="2" t="s">
        <v>14</v>
      </c>
      <c r="C190" s="2" t="s">
        <v>55</v>
      </c>
      <c r="D190" s="2">
        <v>5</v>
      </c>
      <c r="E190" s="14">
        <v>341.26</v>
      </c>
      <c r="F190" s="14">
        <f t="shared" si="56"/>
        <v>307.134</v>
      </c>
      <c r="G190" s="1">
        <f t="shared" si="57"/>
        <v>255.945</v>
      </c>
      <c r="H190" s="28">
        <f t="shared" si="58"/>
        <v>204.756</v>
      </c>
      <c r="I190" s="17">
        <f t="shared" si="59"/>
        <v>119.44099999999999</v>
      </c>
    </row>
    <row r="191" spans="1:9" ht="12.75">
      <c r="A191" s="3">
        <v>813620</v>
      </c>
      <c r="B191" s="2" t="s">
        <v>15</v>
      </c>
      <c r="C191" s="2" t="s">
        <v>55</v>
      </c>
      <c r="D191" s="2">
        <v>5</v>
      </c>
      <c r="E191" s="14">
        <v>378</v>
      </c>
      <c r="F191" s="14">
        <f t="shared" si="56"/>
        <v>340.2</v>
      </c>
      <c r="G191" s="1">
        <f t="shared" si="57"/>
        <v>283.5</v>
      </c>
      <c r="H191" s="28">
        <f t="shared" si="58"/>
        <v>226.79999999999998</v>
      </c>
      <c r="I191" s="17">
        <f t="shared" si="59"/>
        <v>132.29999999999998</v>
      </c>
    </row>
    <row r="192" spans="1:9" ht="12.75">
      <c r="A192" s="3">
        <v>813621</v>
      </c>
      <c r="B192" s="2" t="s">
        <v>16</v>
      </c>
      <c r="C192" s="2" t="s">
        <v>55</v>
      </c>
      <c r="D192" s="2">
        <v>5</v>
      </c>
      <c r="E192" s="14">
        <v>423.92</v>
      </c>
      <c r="F192" s="14">
        <f t="shared" si="56"/>
        <v>381.528</v>
      </c>
      <c r="G192" s="1">
        <f t="shared" si="57"/>
        <v>317.94</v>
      </c>
      <c r="H192" s="28">
        <f t="shared" si="58"/>
        <v>254.352</v>
      </c>
      <c r="I192" s="17">
        <f t="shared" si="59"/>
        <v>148.37199999999999</v>
      </c>
    </row>
    <row r="193" ht="12.75">
      <c r="H193" s="9"/>
    </row>
    <row r="194" spans="1:11" s="7" customFormat="1" ht="12.75">
      <c r="A194" s="6" t="s">
        <v>56</v>
      </c>
      <c r="B194" s="6"/>
      <c r="C194" s="6"/>
      <c r="D194" s="6"/>
      <c r="E194" s="13"/>
      <c r="F194" s="13"/>
      <c r="G194" s="6"/>
      <c r="H194" s="11"/>
      <c r="I194" s="19"/>
      <c r="J194" s="6"/>
      <c r="K194" s="6"/>
    </row>
    <row r="195" spans="1:9" ht="12.75">
      <c r="A195" s="3">
        <v>776510</v>
      </c>
      <c r="B195" s="2" t="s">
        <v>4</v>
      </c>
      <c r="C195" s="2" t="s">
        <v>57</v>
      </c>
      <c r="D195" s="2">
        <v>5</v>
      </c>
      <c r="E195" s="14">
        <v>111.32</v>
      </c>
      <c r="F195" s="14">
        <f aca="true" t="shared" si="60" ref="F195:F206">E195-(E195*$F$2)</f>
        <v>100.18799999999999</v>
      </c>
      <c r="G195" s="1">
        <f aca="true" t="shared" si="61" ref="G195:G206">E195-(E195*$G$2)</f>
        <v>83.49</v>
      </c>
      <c r="H195" s="28">
        <f aca="true" t="shared" si="62" ref="H195:H206">E195-(E195*$H$2)</f>
        <v>66.792</v>
      </c>
      <c r="I195" s="17">
        <f aca="true" t="shared" si="63" ref="I195:I206">E195*0.35</f>
        <v>38.961999999999996</v>
      </c>
    </row>
    <row r="196" spans="1:9" ht="12.75">
      <c r="A196" s="3">
        <v>776511</v>
      </c>
      <c r="B196" s="2" t="s">
        <v>6</v>
      </c>
      <c r="C196" s="2" t="s">
        <v>57</v>
      </c>
      <c r="D196" s="2">
        <v>5</v>
      </c>
      <c r="E196" s="14">
        <v>131.26</v>
      </c>
      <c r="F196" s="14">
        <f t="shared" si="60"/>
        <v>118.13399999999999</v>
      </c>
      <c r="G196" s="1">
        <f t="shared" si="61"/>
        <v>98.445</v>
      </c>
      <c r="H196" s="28">
        <f t="shared" si="62"/>
        <v>78.756</v>
      </c>
      <c r="I196" s="17">
        <f t="shared" si="63"/>
        <v>45.940999999999995</v>
      </c>
    </row>
    <row r="197" spans="1:9" ht="12.75">
      <c r="A197" s="3">
        <v>776512</v>
      </c>
      <c r="B197" s="2" t="s">
        <v>7</v>
      </c>
      <c r="C197" s="2" t="s">
        <v>58</v>
      </c>
      <c r="D197" s="2">
        <v>5</v>
      </c>
      <c r="E197" s="14">
        <v>157.5</v>
      </c>
      <c r="F197" s="14">
        <f t="shared" si="60"/>
        <v>141.75</v>
      </c>
      <c r="G197" s="1">
        <f t="shared" si="61"/>
        <v>118.125</v>
      </c>
      <c r="H197" s="28">
        <f t="shared" si="62"/>
        <v>94.5</v>
      </c>
      <c r="I197" s="17">
        <f t="shared" si="63"/>
        <v>55.125</v>
      </c>
    </row>
    <row r="198" spans="1:9" ht="12.75">
      <c r="A198" s="3">
        <v>816513</v>
      </c>
      <c r="B198" s="2" t="s">
        <v>8</v>
      </c>
      <c r="C198" s="2" t="s">
        <v>58</v>
      </c>
      <c r="D198" s="2">
        <v>5</v>
      </c>
      <c r="E198" s="14">
        <v>178.5</v>
      </c>
      <c r="F198" s="14">
        <f t="shared" si="60"/>
        <v>160.65</v>
      </c>
      <c r="G198" s="1">
        <f t="shared" si="61"/>
        <v>133.875</v>
      </c>
      <c r="H198" s="28">
        <f t="shared" si="62"/>
        <v>107.1</v>
      </c>
      <c r="I198" s="17">
        <f t="shared" si="63"/>
        <v>62.474999999999994</v>
      </c>
    </row>
    <row r="199" spans="1:9" ht="12.75">
      <c r="A199" s="3">
        <v>816514</v>
      </c>
      <c r="B199" s="2" t="s">
        <v>9</v>
      </c>
      <c r="C199" s="2" t="s">
        <v>58</v>
      </c>
      <c r="D199" s="2">
        <v>5</v>
      </c>
      <c r="E199" s="14">
        <v>210</v>
      </c>
      <c r="F199" s="14">
        <f t="shared" si="60"/>
        <v>189</v>
      </c>
      <c r="G199" s="1">
        <f t="shared" si="61"/>
        <v>157.5</v>
      </c>
      <c r="H199" s="28">
        <f t="shared" si="62"/>
        <v>126</v>
      </c>
      <c r="I199" s="17">
        <f t="shared" si="63"/>
        <v>73.5</v>
      </c>
    </row>
    <row r="200" spans="1:9" ht="12.75">
      <c r="A200" s="3">
        <v>816515</v>
      </c>
      <c r="B200" s="2" t="s">
        <v>10</v>
      </c>
      <c r="C200" s="2" t="s">
        <v>58</v>
      </c>
      <c r="D200" s="2">
        <v>5</v>
      </c>
      <c r="E200" s="14">
        <v>241.5</v>
      </c>
      <c r="F200" s="14">
        <f t="shared" si="60"/>
        <v>217.35</v>
      </c>
      <c r="G200" s="1">
        <f t="shared" si="61"/>
        <v>181.125</v>
      </c>
      <c r="H200" s="28">
        <f t="shared" si="62"/>
        <v>144.89999999999998</v>
      </c>
      <c r="I200" s="17">
        <f t="shared" si="63"/>
        <v>84.52499999999999</v>
      </c>
    </row>
    <row r="201" spans="1:9" ht="12.75">
      <c r="A201" s="3">
        <v>816516</v>
      </c>
      <c r="B201" s="2" t="s">
        <v>11</v>
      </c>
      <c r="C201" s="2" t="s">
        <v>58</v>
      </c>
      <c r="D201" s="2">
        <v>5</v>
      </c>
      <c r="E201" s="14">
        <v>262.5</v>
      </c>
      <c r="F201" s="14">
        <f t="shared" si="60"/>
        <v>236.25</v>
      </c>
      <c r="G201" s="1">
        <f t="shared" si="61"/>
        <v>196.875</v>
      </c>
      <c r="H201" s="28">
        <f t="shared" si="62"/>
        <v>157.5</v>
      </c>
      <c r="I201" s="17">
        <f t="shared" si="63"/>
        <v>91.875</v>
      </c>
    </row>
    <row r="202" spans="1:9" ht="12.75">
      <c r="A202" s="3">
        <v>816517</v>
      </c>
      <c r="B202" s="2" t="s">
        <v>12</v>
      </c>
      <c r="C202" s="2" t="s">
        <v>58</v>
      </c>
      <c r="D202" s="2">
        <v>5</v>
      </c>
      <c r="E202" s="14">
        <v>294</v>
      </c>
      <c r="F202" s="14">
        <f t="shared" si="60"/>
        <v>264.6</v>
      </c>
      <c r="G202" s="1">
        <f t="shared" si="61"/>
        <v>220.5</v>
      </c>
      <c r="H202" s="28">
        <f t="shared" si="62"/>
        <v>176.39999999999998</v>
      </c>
      <c r="I202" s="17">
        <f t="shared" si="63"/>
        <v>102.89999999999999</v>
      </c>
    </row>
    <row r="203" spans="1:9" ht="12.75">
      <c r="A203" s="3">
        <v>816518</v>
      </c>
      <c r="B203" s="2" t="s">
        <v>13</v>
      </c>
      <c r="C203" s="2" t="s">
        <v>58</v>
      </c>
      <c r="D203" s="2">
        <v>5</v>
      </c>
      <c r="E203" s="14">
        <v>320.26</v>
      </c>
      <c r="F203" s="14">
        <f t="shared" si="60"/>
        <v>288.234</v>
      </c>
      <c r="G203" s="1">
        <f t="shared" si="61"/>
        <v>240.195</v>
      </c>
      <c r="H203" s="28">
        <f t="shared" si="62"/>
        <v>192.15599999999998</v>
      </c>
      <c r="I203" s="17">
        <f t="shared" si="63"/>
        <v>112.091</v>
      </c>
    </row>
    <row r="204" spans="1:9" ht="12.75">
      <c r="A204" s="3">
        <v>816519</v>
      </c>
      <c r="B204" s="2" t="s">
        <v>14</v>
      </c>
      <c r="C204" s="2" t="s">
        <v>58</v>
      </c>
      <c r="D204" s="2">
        <v>5</v>
      </c>
      <c r="E204" s="14">
        <v>341.26</v>
      </c>
      <c r="F204" s="14">
        <f t="shared" si="60"/>
        <v>307.134</v>
      </c>
      <c r="G204" s="1">
        <f t="shared" si="61"/>
        <v>255.945</v>
      </c>
      <c r="H204" s="28">
        <f t="shared" si="62"/>
        <v>204.756</v>
      </c>
      <c r="I204" s="17">
        <f t="shared" si="63"/>
        <v>119.44099999999999</v>
      </c>
    </row>
    <row r="205" spans="1:9" ht="12.75">
      <c r="A205" s="3">
        <v>816520</v>
      </c>
      <c r="B205" s="2" t="s">
        <v>15</v>
      </c>
      <c r="C205" s="2" t="s">
        <v>58</v>
      </c>
      <c r="D205" s="2">
        <v>5</v>
      </c>
      <c r="E205" s="14">
        <v>378</v>
      </c>
      <c r="F205" s="14">
        <f t="shared" si="60"/>
        <v>340.2</v>
      </c>
      <c r="G205" s="1">
        <f t="shared" si="61"/>
        <v>283.5</v>
      </c>
      <c r="H205" s="28">
        <f t="shared" si="62"/>
        <v>226.79999999999998</v>
      </c>
      <c r="I205" s="17">
        <f t="shared" si="63"/>
        <v>132.29999999999998</v>
      </c>
    </row>
    <row r="206" spans="1:9" ht="12.75">
      <c r="A206" s="3">
        <v>816521</v>
      </c>
      <c r="B206" s="2" t="s">
        <v>16</v>
      </c>
      <c r="C206" s="2" t="s">
        <v>59</v>
      </c>
      <c r="D206" s="2">
        <v>5</v>
      </c>
      <c r="E206" s="14">
        <v>423.92</v>
      </c>
      <c r="F206" s="14">
        <f t="shared" si="60"/>
        <v>381.528</v>
      </c>
      <c r="G206" s="1">
        <f t="shared" si="61"/>
        <v>317.94</v>
      </c>
      <c r="H206" s="28">
        <f t="shared" si="62"/>
        <v>254.352</v>
      </c>
      <c r="I206" s="17">
        <f t="shared" si="63"/>
        <v>148.37199999999999</v>
      </c>
    </row>
    <row r="207" ht="12.75">
      <c r="H207" s="9"/>
    </row>
    <row r="208" spans="1:11" s="7" customFormat="1" ht="12.75">
      <c r="A208" s="6" t="s">
        <v>61</v>
      </c>
      <c r="B208" s="6"/>
      <c r="C208" s="6"/>
      <c r="D208" s="6"/>
      <c r="E208" s="13"/>
      <c r="F208" s="13"/>
      <c r="G208" s="6"/>
      <c r="H208" s="11"/>
      <c r="I208" s="19"/>
      <c r="J208" s="6"/>
      <c r="K208" s="6"/>
    </row>
    <row r="209" spans="1:9" ht="12.75">
      <c r="A209" s="3">
        <v>773210</v>
      </c>
      <c r="B209" s="2" t="s">
        <v>4</v>
      </c>
      <c r="C209" s="2" t="s">
        <v>62</v>
      </c>
      <c r="D209" s="2">
        <v>5</v>
      </c>
      <c r="E209" s="14">
        <v>111.32</v>
      </c>
      <c r="F209" s="14">
        <f aca="true" t="shared" si="64" ref="F209:F220">E209-(E209*$F$2)</f>
        <v>100.18799999999999</v>
      </c>
      <c r="G209" s="1">
        <f aca="true" t="shared" si="65" ref="G209:G220">E209-(E209*$G$2)</f>
        <v>83.49</v>
      </c>
      <c r="H209" s="28">
        <f aca="true" t="shared" si="66" ref="H209:H220">E209-(E209*$H$2)</f>
        <v>66.792</v>
      </c>
      <c r="I209" s="17">
        <f aca="true" t="shared" si="67" ref="I209:I220">E209*0.35</f>
        <v>38.961999999999996</v>
      </c>
    </row>
    <row r="210" spans="1:9" ht="12.75">
      <c r="A210" s="3">
        <v>773211</v>
      </c>
      <c r="B210" s="2" t="s">
        <v>6</v>
      </c>
      <c r="C210" s="2" t="s">
        <v>62</v>
      </c>
      <c r="D210" s="2">
        <v>5</v>
      </c>
      <c r="E210" s="14">
        <v>131.26</v>
      </c>
      <c r="F210" s="14">
        <f t="shared" si="64"/>
        <v>118.13399999999999</v>
      </c>
      <c r="G210" s="1">
        <f t="shared" si="65"/>
        <v>98.445</v>
      </c>
      <c r="H210" s="28">
        <f t="shared" si="66"/>
        <v>78.756</v>
      </c>
      <c r="I210" s="17">
        <f t="shared" si="67"/>
        <v>45.940999999999995</v>
      </c>
    </row>
    <row r="211" spans="1:9" ht="12.75">
      <c r="A211" s="3">
        <v>773212</v>
      </c>
      <c r="B211" s="2" t="s">
        <v>7</v>
      </c>
      <c r="C211" s="2" t="s">
        <v>63</v>
      </c>
      <c r="D211" s="2">
        <v>5</v>
      </c>
      <c r="E211" s="14">
        <v>157.5</v>
      </c>
      <c r="F211" s="14">
        <f t="shared" si="64"/>
        <v>141.75</v>
      </c>
      <c r="G211" s="1">
        <f t="shared" si="65"/>
        <v>118.125</v>
      </c>
      <c r="H211" s="28">
        <f t="shared" si="66"/>
        <v>94.5</v>
      </c>
      <c r="I211" s="17">
        <f t="shared" si="67"/>
        <v>55.125</v>
      </c>
    </row>
    <row r="212" spans="1:9" ht="12.75">
      <c r="A212" s="3">
        <v>813213</v>
      </c>
      <c r="B212" s="2" t="s">
        <v>8</v>
      </c>
      <c r="C212" s="2" t="s">
        <v>63</v>
      </c>
      <c r="D212" s="2">
        <v>5</v>
      </c>
      <c r="E212" s="14">
        <v>178.5</v>
      </c>
      <c r="F212" s="14">
        <f t="shared" si="64"/>
        <v>160.65</v>
      </c>
      <c r="G212" s="1">
        <f t="shared" si="65"/>
        <v>133.875</v>
      </c>
      <c r="H212" s="28">
        <f t="shared" si="66"/>
        <v>107.1</v>
      </c>
      <c r="I212" s="17">
        <f t="shared" si="67"/>
        <v>62.474999999999994</v>
      </c>
    </row>
    <row r="213" spans="1:9" ht="12.75">
      <c r="A213" s="3">
        <v>813214</v>
      </c>
      <c r="B213" s="2" t="s">
        <v>9</v>
      </c>
      <c r="C213" s="2" t="s">
        <v>63</v>
      </c>
      <c r="D213" s="2">
        <v>5</v>
      </c>
      <c r="E213" s="14">
        <v>210</v>
      </c>
      <c r="F213" s="14">
        <f t="shared" si="64"/>
        <v>189</v>
      </c>
      <c r="G213" s="1">
        <f t="shared" si="65"/>
        <v>157.5</v>
      </c>
      <c r="H213" s="28">
        <f t="shared" si="66"/>
        <v>126</v>
      </c>
      <c r="I213" s="17">
        <f t="shared" si="67"/>
        <v>73.5</v>
      </c>
    </row>
    <row r="214" spans="1:9" ht="12.75">
      <c r="A214" s="3">
        <v>813215</v>
      </c>
      <c r="B214" s="2" t="s">
        <v>10</v>
      </c>
      <c r="C214" s="2" t="s">
        <v>63</v>
      </c>
      <c r="D214" s="2">
        <v>5</v>
      </c>
      <c r="E214" s="14">
        <v>241.5</v>
      </c>
      <c r="F214" s="14">
        <f t="shared" si="64"/>
        <v>217.35</v>
      </c>
      <c r="G214" s="1">
        <f t="shared" si="65"/>
        <v>181.125</v>
      </c>
      <c r="H214" s="28">
        <f t="shared" si="66"/>
        <v>144.89999999999998</v>
      </c>
      <c r="I214" s="17">
        <f t="shared" si="67"/>
        <v>84.52499999999999</v>
      </c>
    </row>
    <row r="215" spans="1:9" ht="12.75">
      <c r="A215" s="3">
        <v>813216</v>
      </c>
      <c r="B215" s="2" t="s">
        <v>11</v>
      </c>
      <c r="C215" s="2" t="s">
        <v>63</v>
      </c>
      <c r="D215" s="2">
        <v>5</v>
      </c>
      <c r="E215" s="14">
        <v>262.5</v>
      </c>
      <c r="F215" s="14">
        <f t="shared" si="64"/>
        <v>236.25</v>
      </c>
      <c r="G215" s="1">
        <f t="shared" si="65"/>
        <v>196.875</v>
      </c>
      <c r="H215" s="28">
        <f t="shared" si="66"/>
        <v>157.5</v>
      </c>
      <c r="I215" s="17">
        <f t="shared" si="67"/>
        <v>91.875</v>
      </c>
    </row>
    <row r="216" spans="1:9" ht="12.75">
      <c r="A216" s="3">
        <v>813217</v>
      </c>
      <c r="B216" s="2" t="s">
        <v>12</v>
      </c>
      <c r="C216" s="2" t="s">
        <v>63</v>
      </c>
      <c r="D216" s="2">
        <v>5</v>
      </c>
      <c r="E216" s="14">
        <v>294</v>
      </c>
      <c r="F216" s="14">
        <f t="shared" si="64"/>
        <v>264.6</v>
      </c>
      <c r="G216" s="1">
        <f t="shared" si="65"/>
        <v>220.5</v>
      </c>
      <c r="H216" s="28">
        <f t="shared" si="66"/>
        <v>176.39999999999998</v>
      </c>
      <c r="I216" s="17">
        <f t="shared" si="67"/>
        <v>102.89999999999999</v>
      </c>
    </row>
    <row r="217" spans="1:9" ht="12.75">
      <c r="A217" s="3">
        <v>813218</v>
      </c>
      <c r="B217" s="2" t="s">
        <v>13</v>
      </c>
      <c r="C217" s="2" t="s">
        <v>63</v>
      </c>
      <c r="D217" s="2">
        <v>5</v>
      </c>
      <c r="E217" s="14">
        <v>320.26</v>
      </c>
      <c r="F217" s="14">
        <f t="shared" si="64"/>
        <v>288.234</v>
      </c>
      <c r="G217" s="1">
        <f t="shared" si="65"/>
        <v>240.195</v>
      </c>
      <c r="H217" s="28">
        <f t="shared" si="66"/>
        <v>192.15599999999998</v>
      </c>
      <c r="I217" s="17">
        <f t="shared" si="67"/>
        <v>112.091</v>
      </c>
    </row>
    <row r="218" spans="1:9" ht="12.75">
      <c r="A218" s="3">
        <v>813219</v>
      </c>
      <c r="B218" s="2" t="s">
        <v>14</v>
      </c>
      <c r="C218" s="2" t="s">
        <v>63</v>
      </c>
      <c r="D218" s="2">
        <v>5</v>
      </c>
      <c r="E218" s="14">
        <v>341.26</v>
      </c>
      <c r="F218" s="14">
        <f t="shared" si="64"/>
        <v>307.134</v>
      </c>
      <c r="G218" s="1">
        <f t="shared" si="65"/>
        <v>255.945</v>
      </c>
      <c r="H218" s="28">
        <f t="shared" si="66"/>
        <v>204.756</v>
      </c>
      <c r="I218" s="17">
        <f t="shared" si="67"/>
        <v>119.44099999999999</v>
      </c>
    </row>
    <row r="219" spans="1:9" ht="12.75">
      <c r="A219" s="3">
        <v>813220</v>
      </c>
      <c r="B219" s="2" t="s">
        <v>15</v>
      </c>
      <c r="C219" s="2" t="s">
        <v>63</v>
      </c>
      <c r="D219" s="2">
        <v>5</v>
      </c>
      <c r="E219" s="14">
        <v>378</v>
      </c>
      <c r="F219" s="14">
        <f t="shared" si="64"/>
        <v>340.2</v>
      </c>
      <c r="G219" s="1">
        <f t="shared" si="65"/>
        <v>283.5</v>
      </c>
      <c r="H219" s="28">
        <f t="shared" si="66"/>
        <v>226.79999999999998</v>
      </c>
      <c r="I219" s="17">
        <f t="shared" si="67"/>
        <v>132.29999999999998</v>
      </c>
    </row>
    <row r="220" spans="1:9" ht="12.75">
      <c r="A220" s="3">
        <v>813221</v>
      </c>
      <c r="B220" s="2" t="s">
        <v>16</v>
      </c>
      <c r="C220" s="2" t="s">
        <v>64</v>
      </c>
      <c r="D220" s="2">
        <v>5</v>
      </c>
      <c r="E220" s="14">
        <v>423.92</v>
      </c>
      <c r="F220" s="14">
        <f t="shared" si="64"/>
        <v>381.528</v>
      </c>
      <c r="G220" s="1">
        <f t="shared" si="65"/>
        <v>317.94</v>
      </c>
      <c r="H220" s="28">
        <f t="shared" si="66"/>
        <v>254.352</v>
      </c>
      <c r="I220" s="17">
        <f t="shared" si="67"/>
        <v>148.37199999999999</v>
      </c>
    </row>
    <row r="221" ht="12.75">
      <c r="H221" s="9"/>
    </row>
    <row r="222" spans="1:11" s="7" customFormat="1" ht="12.75">
      <c r="A222" s="6" t="s">
        <v>65</v>
      </c>
      <c r="B222" s="6"/>
      <c r="C222" s="6"/>
      <c r="D222" s="6"/>
      <c r="E222" s="13"/>
      <c r="F222" s="13"/>
      <c r="G222" s="6"/>
      <c r="H222" s="11"/>
      <c r="I222" s="19"/>
      <c r="J222" s="6"/>
      <c r="K222" s="6"/>
    </row>
    <row r="223" spans="1:9" ht="12.75">
      <c r="A223" s="3">
        <v>773310</v>
      </c>
      <c r="B223" s="2" t="s">
        <v>4</v>
      </c>
      <c r="C223" s="2" t="s">
        <v>60</v>
      </c>
      <c r="D223" s="2">
        <v>5</v>
      </c>
      <c r="E223" s="14">
        <v>111.32</v>
      </c>
      <c r="F223" s="14">
        <f aca="true" t="shared" si="68" ref="F223:F234">E223-(E223*$F$2)</f>
        <v>100.18799999999999</v>
      </c>
      <c r="G223" s="1">
        <f aca="true" t="shared" si="69" ref="G223:G234">E223-(E223*$G$2)</f>
        <v>83.49</v>
      </c>
      <c r="H223" s="28">
        <f aca="true" t="shared" si="70" ref="H223:H234">E223-(E223*$H$2)</f>
        <v>66.792</v>
      </c>
      <c r="I223" s="17">
        <f aca="true" t="shared" si="71" ref="I223:I234">E223*0.35</f>
        <v>38.961999999999996</v>
      </c>
    </row>
    <row r="224" spans="1:9" ht="12.75">
      <c r="A224" s="3">
        <v>773311</v>
      </c>
      <c r="B224" s="2" t="s">
        <v>6</v>
      </c>
      <c r="C224" s="2" t="s">
        <v>60</v>
      </c>
      <c r="D224" s="2">
        <v>5</v>
      </c>
      <c r="E224" s="14">
        <v>131.26</v>
      </c>
      <c r="F224" s="14">
        <f t="shared" si="68"/>
        <v>118.13399999999999</v>
      </c>
      <c r="G224" s="1">
        <f t="shared" si="69"/>
        <v>98.445</v>
      </c>
      <c r="H224" s="28">
        <f t="shared" si="70"/>
        <v>78.756</v>
      </c>
      <c r="I224" s="17">
        <f t="shared" si="71"/>
        <v>45.940999999999995</v>
      </c>
    </row>
    <row r="225" spans="1:9" ht="12.75">
      <c r="A225" s="3">
        <v>773312</v>
      </c>
      <c r="B225" s="2" t="s">
        <v>7</v>
      </c>
      <c r="C225" s="2" t="s">
        <v>66</v>
      </c>
      <c r="D225" s="2">
        <v>5</v>
      </c>
      <c r="E225" s="14">
        <v>157.5</v>
      </c>
      <c r="F225" s="14">
        <f t="shared" si="68"/>
        <v>141.75</v>
      </c>
      <c r="G225" s="1">
        <f t="shared" si="69"/>
        <v>118.125</v>
      </c>
      <c r="H225" s="28">
        <f t="shared" si="70"/>
        <v>94.5</v>
      </c>
      <c r="I225" s="17">
        <f t="shared" si="71"/>
        <v>55.125</v>
      </c>
    </row>
    <row r="226" spans="1:9" ht="12.75">
      <c r="A226" s="3">
        <v>813313</v>
      </c>
      <c r="B226" s="2" t="s">
        <v>8</v>
      </c>
      <c r="C226" s="2" t="s">
        <v>66</v>
      </c>
      <c r="D226" s="2">
        <v>5</v>
      </c>
      <c r="E226" s="14">
        <v>178.5</v>
      </c>
      <c r="F226" s="14">
        <f t="shared" si="68"/>
        <v>160.65</v>
      </c>
      <c r="G226" s="1">
        <f t="shared" si="69"/>
        <v>133.875</v>
      </c>
      <c r="H226" s="28">
        <f t="shared" si="70"/>
        <v>107.1</v>
      </c>
      <c r="I226" s="17">
        <f t="shared" si="71"/>
        <v>62.474999999999994</v>
      </c>
    </row>
    <row r="227" spans="1:9" ht="12.75">
      <c r="A227" s="3">
        <v>813314</v>
      </c>
      <c r="B227" s="2" t="s">
        <v>9</v>
      </c>
      <c r="C227" s="2" t="s">
        <v>66</v>
      </c>
      <c r="D227" s="2">
        <v>5</v>
      </c>
      <c r="E227" s="14">
        <v>210</v>
      </c>
      <c r="F227" s="14">
        <f t="shared" si="68"/>
        <v>189</v>
      </c>
      <c r="G227" s="1">
        <f t="shared" si="69"/>
        <v>157.5</v>
      </c>
      <c r="H227" s="28">
        <f t="shared" si="70"/>
        <v>126</v>
      </c>
      <c r="I227" s="17">
        <f t="shared" si="71"/>
        <v>73.5</v>
      </c>
    </row>
    <row r="228" spans="1:9" ht="12.75">
      <c r="A228" s="3">
        <v>813315</v>
      </c>
      <c r="B228" s="2" t="s">
        <v>10</v>
      </c>
      <c r="C228" s="2" t="s">
        <v>66</v>
      </c>
      <c r="D228" s="2">
        <v>5</v>
      </c>
      <c r="E228" s="14">
        <v>241.5</v>
      </c>
      <c r="F228" s="14">
        <f t="shared" si="68"/>
        <v>217.35</v>
      </c>
      <c r="G228" s="1">
        <f t="shared" si="69"/>
        <v>181.125</v>
      </c>
      <c r="H228" s="28">
        <f t="shared" si="70"/>
        <v>144.89999999999998</v>
      </c>
      <c r="I228" s="17">
        <f t="shared" si="71"/>
        <v>84.52499999999999</v>
      </c>
    </row>
    <row r="229" spans="1:9" ht="12.75">
      <c r="A229" s="3">
        <v>813316</v>
      </c>
      <c r="B229" s="2" t="s">
        <v>11</v>
      </c>
      <c r="C229" s="2" t="s">
        <v>66</v>
      </c>
      <c r="D229" s="2">
        <v>5</v>
      </c>
      <c r="E229" s="14">
        <v>262.5</v>
      </c>
      <c r="F229" s="14">
        <f t="shared" si="68"/>
        <v>236.25</v>
      </c>
      <c r="G229" s="1">
        <f t="shared" si="69"/>
        <v>196.875</v>
      </c>
      <c r="H229" s="28">
        <f t="shared" si="70"/>
        <v>157.5</v>
      </c>
      <c r="I229" s="17">
        <f t="shared" si="71"/>
        <v>91.875</v>
      </c>
    </row>
    <row r="230" spans="1:9" ht="12.75">
      <c r="A230" s="3">
        <v>813317</v>
      </c>
      <c r="B230" s="2" t="s">
        <v>12</v>
      </c>
      <c r="C230" s="2" t="s">
        <v>66</v>
      </c>
      <c r="D230" s="2">
        <v>5</v>
      </c>
      <c r="E230" s="14">
        <v>294</v>
      </c>
      <c r="F230" s="14">
        <f t="shared" si="68"/>
        <v>264.6</v>
      </c>
      <c r="G230" s="1">
        <f t="shared" si="69"/>
        <v>220.5</v>
      </c>
      <c r="H230" s="28">
        <f t="shared" si="70"/>
        <v>176.39999999999998</v>
      </c>
      <c r="I230" s="17">
        <f t="shared" si="71"/>
        <v>102.89999999999999</v>
      </c>
    </row>
    <row r="231" spans="1:9" ht="12.75">
      <c r="A231" s="3">
        <v>813318</v>
      </c>
      <c r="B231" s="2" t="s">
        <v>13</v>
      </c>
      <c r="C231" s="2" t="s">
        <v>66</v>
      </c>
      <c r="D231" s="2">
        <v>5</v>
      </c>
      <c r="E231" s="14">
        <v>320.26</v>
      </c>
      <c r="F231" s="14">
        <f t="shared" si="68"/>
        <v>288.234</v>
      </c>
      <c r="G231" s="1">
        <f t="shared" si="69"/>
        <v>240.195</v>
      </c>
      <c r="H231" s="28">
        <f t="shared" si="70"/>
        <v>192.15599999999998</v>
      </c>
      <c r="I231" s="17">
        <f t="shared" si="71"/>
        <v>112.091</v>
      </c>
    </row>
    <row r="232" spans="1:9" ht="12.75">
      <c r="A232" s="3">
        <v>813319</v>
      </c>
      <c r="B232" s="2" t="s">
        <v>14</v>
      </c>
      <c r="C232" s="2" t="s">
        <v>66</v>
      </c>
      <c r="D232" s="2">
        <v>5</v>
      </c>
      <c r="E232" s="14">
        <v>341.26</v>
      </c>
      <c r="F232" s="14">
        <f t="shared" si="68"/>
        <v>307.134</v>
      </c>
      <c r="G232" s="1">
        <f t="shared" si="69"/>
        <v>255.945</v>
      </c>
      <c r="H232" s="28">
        <f t="shared" si="70"/>
        <v>204.756</v>
      </c>
      <c r="I232" s="17">
        <f t="shared" si="71"/>
        <v>119.44099999999999</v>
      </c>
    </row>
    <row r="233" spans="1:9" ht="12.75">
      <c r="A233" s="3">
        <v>813320</v>
      </c>
      <c r="B233" s="2" t="s">
        <v>15</v>
      </c>
      <c r="C233" s="2" t="s">
        <v>66</v>
      </c>
      <c r="D233" s="2">
        <v>5</v>
      </c>
      <c r="E233" s="14">
        <v>378</v>
      </c>
      <c r="F233" s="14">
        <f t="shared" si="68"/>
        <v>340.2</v>
      </c>
      <c r="G233" s="1">
        <f t="shared" si="69"/>
        <v>283.5</v>
      </c>
      <c r="H233" s="28">
        <f t="shared" si="70"/>
        <v>226.79999999999998</v>
      </c>
      <c r="I233" s="17">
        <f t="shared" si="71"/>
        <v>132.29999999999998</v>
      </c>
    </row>
    <row r="234" spans="1:9" ht="12.75">
      <c r="A234" s="3">
        <v>813321</v>
      </c>
      <c r="B234" s="2" t="s">
        <v>16</v>
      </c>
      <c r="C234" s="2" t="s">
        <v>67</v>
      </c>
      <c r="D234" s="2">
        <v>5</v>
      </c>
      <c r="E234" s="14">
        <v>423.92</v>
      </c>
      <c r="F234" s="14">
        <f t="shared" si="68"/>
        <v>381.528</v>
      </c>
      <c r="G234" s="1">
        <f t="shared" si="69"/>
        <v>317.94</v>
      </c>
      <c r="H234" s="28">
        <f t="shared" si="70"/>
        <v>254.352</v>
      </c>
      <c r="I234" s="17">
        <f t="shared" si="71"/>
        <v>148.37199999999999</v>
      </c>
    </row>
    <row r="235" ht="12.75">
      <c r="H235" s="9"/>
    </row>
    <row r="236" spans="1:11" s="7" customFormat="1" ht="12.75">
      <c r="A236" s="6" t="s">
        <v>68</v>
      </c>
      <c r="B236" s="6"/>
      <c r="C236" s="6"/>
      <c r="D236" s="6"/>
      <c r="E236" s="13"/>
      <c r="F236" s="13"/>
      <c r="G236" s="6"/>
      <c r="H236" s="11"/>
      <c r="I236" s="19"/>
      <c r="J236" s="6"/>
      <c r="K236" s="6"/>
    </row>
    <row r="237" spans="1:9" ht="12.75">
      <c r="A237" s="3">
        <v>785417</v>
      </c>
      <c r="B237" s="2" t="s">
        <v>12</v>
      </c>
      <c r="C237" s="2" t="s">
        <v>70</v>
      </c>
      <c r="D237" s="2">
        <v>7</v>
      </c>
      <c r="E237" s="14">
        <v>168</v>
      </c>
      <c r="F237" s="14">
        <f aca="true" t="shared" si="72" ref="F237:F242">E237-(E237*$F$2)</f>
        <v>151.2</v>
      </c>
      <c r="G237" s="1">
        <f aca="true" t="shared" si="73" ref="G237:G242">E237-(E237*$G$2)</f>
        <v>126</v>
      </c>
      <c r="H237" s="28">
        <f aca="true" t="shared" si="74" ref="H237:H242">E237-(E237*$H$2)</f>
        <v>100.8</v>
      </c>
      <c r="I237" s="17">
        <f aca="true" t="shared" si="75" ref="I237:I242">E237*0.35</f>
        <v>58.8</v>
      </c>
    </row>
    <row r="238" spans="1:9" ht="12.75">
      <c r="A238" s="3">
        <v>785419</v>
      </c>
      <c r="B238" s="2" t="s">
        <v>14</v>
      </c>
      <c r="C238" s="2" t="s">
        <v>70</v>
      </c>
      <c r="D238" s="2">
        <v>7</v>
      </c>
      <c r="E238" s="14">
        <v>189</v>
      </c>
      <c r="F238" s="14">
        <f t="shared" si="72"/>
        <v>170.1</v>
      </c>
      <c r="G238" s="1">
        <f t="shared" si="73"/>
        <v>141.75</v>
      </c>
      <c r="H238" s="28">
        <f t="shared" si="74"/>
        <v>113.39999999999999</v>
      </c>
      <c r="I238" s="17">
        <f t="shared" si="75"/>
        <v>66.14999999999999</v>
      </c>
    </row>
    <row r="239" spans="1:9" ht="12.75">
      <c r="A239" s="3">
        <v>785617</v>
      </c>
      <c r="B239" s="2" t="s">
        <v>12</v>
      </c>
      <c r="C239" s="2" t="s">
        <v>69</v>
      </c>
      <c r="D239" s="2">
        <v>7</v>
      </c>
      <c r="E239" s="14">
        <v>168</v>
      </c>
      <c r="F239" s="14">
        <f t="shared" si="72"/>
        <v>151.2</v>
      </c>
      <c r="G239" s="1">
        <f t="shared" si="73"/>
        <v>126</v>
      </c>
      <c r="H239" s="28">
        <f t="shared" si="74"/>
        <v>100.8</v>
      </c>
      <c r="I239" s="17">
        <f t="shared" si="75"/>
        <v>58.8</v>
      </c>
    </row>
    <row r="240" spans="1:9" ht="12.75">
      <c r="A240" s="3">
        <v>785619</v>
      </c>
      <c r="B240" s="2" t="s">
        <v>14</v>
      </c>
      <c r="C240" s="2" t="s">
        <v>69</v>
      </c>
      <c r="D240" s="2">
        <v>7</v>
      </c>
      <c r="E240" s="14">
        <v>189</v>
      </c>
      <c r="F240" s="14">
        <f t="shared" si="72"/>
        <v>170.1</v>
      </c>
      <c r="G240" s="1">
        <f t="shared" si="73"/>
        <v>141.75</v>
      </c>
      <c r="H240" s="28">
        <f t="shared" si="74"/>
        <v>113.39999999999999</v>
      </c>
      <c r="I240" s="17">
        <f t="shared" si="75"/>
        <v>66.14999999999999</v>
      </c>
    </row>
    <row r="241" spans="1:9" ht="12.75">
      <c r="A241" s="3">
        <v>785317</v>
      </c>
      <c r="B241" s="2" t="s">
        <v>12</v>
      </c>
      <c r="C241" s="2" t="s">
        <v>71</v>
      </c>
      <c r="D241" s="2">
        <v>7</v>
      </c>
      <c r="E241" s="14">
        <v>168</v>
      </c>
      <c r="F241" s="14">
        <f t="shared" si="72"/>
        <v>151.2</v>
      </c>
      <c r="G241" s="1">
        <f t="shared" si="73"/>
        <v>126</v>
      </c>
      <c r="H241" s="28">
        <f t="shared" si="74"/>
        <v>100.8</v>
      </c>
      <c r="I241" s="17">
        <f t="shared" si="75"/>
        <v>58.8</v>
      </c>
    </row>
    <row r="242" spans="1:9" ht="12.75">
      <c r="A242" s="3">
        <v>785319</v>
      </c>
      <c r="B242" s="2" t="s">
        <v>14</v>
      </c>
      <c r="C242" s="2" t="s">
        <v>71</v>
      </c>
      <c r="D242" s="2">
        <v>7</v>
      </c>
      <c r="E242" s="14">
        <v>189</v>
      </c>
      <c r="F242" s="14">
        <f t="shared" si="72"/>
        <v>170.1</v>
      </c>
      <c r="G242" s="1">
        <f t="shared" si="73"/>
        <v>141.75</v>
      </c>
      <c r="H242" s="28">
        <f t="shared" si="74"/>
        <v>113.39999999999999</v>
      </c>
      <c r="I242" s="17">
        <f t="shared" si="75"/>
        <v>66.14999999999999</v>
      </c>
    </row>
    <row r="243" spans="5:8" ht="12.75">
      <c r="E243" s="14" t="s">
        <v>72</v>
      </c>
      <c r="H243" s="9"/>
    </row>
    <row r="244" spans="1:11" s="7" customFormat="1" ht="12.75">
      <c r="A244" s="6" t="s">
        <v>73</v>
      </c>
      <c r="B244" s="6"/>
      <c r="C244" s="6"/>
      <c r="D244" s="6"/>
      <c r="E244" s="13"/>
      <c r="F244" s="13"/>
      <c r="G244" s="6"/>
      <c r="H244" s="11"/>
      <c r="I244" s="19"/>
      <c r="J244" s="6"/>
      <c r="K244" s="6"/>
    </row>
    <row r="245" spans="1:9" ht="12.75">
      <c r="A245" s="3">
        <v>824017</v>
      </c>
      <c r="B245" s="2" t="s">
        <v>12</v>
      </c>
      <c r="C245" s="2" t="s">
        <v>74</v>
      </c>
      <c r="D245" s="2">
        <v>10</v>
      </c>
      <c r="E245" s="14">
        <v>486</v>
      </c>
      <c r="F245" s="14">
        <f>E245-(E245*$F$2)</f>
        <v>437.4</v>
      </c>
      <c r="G245" s="1">
        <f>E245-(E245*$G$2)</f>
        <v>364.5</v>
      </c>
      <c r="H245" s="28">
        <f>E245-(E245*$H$2)</f>
        <v>291.6</v>
      </c>
      <c r="I245" s="17">
        <f>E245*0.35</f>
        <v>170.1</v>
      </c>
    </row>
    <row r="246" spans="1:9" ht="12.75">
      <c r="A246" t="s">
        <v>75</v>
      </c>
      <c r="B246" s="2" t="s">
        <v>11</v>
      </c>
      <c r="C246" s="2" t="s">
        <v>76</v>
      </c>
      <c r="D246" s="2">
        <v>10</v>
      </c>
      <c r="E246" s="14">
        <v>168</v>
      </c>
      <c r="F246" s="14">
        <f>E246-(E246*$F$2)</f>
        <v>151.2</v>
      </c>
      <c r="G246" s="1">
        <f>E246-(E246*$G$2)</f>
        <v>126</v>
      </c>
      <c r="H246" s="28">
        <f>E246-(E246*$H$2)</f>
        <v>100.8</v>
      </c>
      <c r="I246" s="17">
        <f>E246*0.35</f>
        <v>58.8</v>
      </c>
    </row>
    <row r="247" spans="1:9" ht="12.75">
      <c r="A247" t="s">
        <v>77</v>
      </c>
      <c r="B247" s="2" t="s">
        <v>12</v>
      </c>
      <c r="C247" s="2" t="s">
        <v>76</v>
      </c>
      <c r="D247" s="2">
        <v>10</v>
      </c>
      <c r="E247" s="14">
        <v>189</v>
      </c>
      <c r="F247" s="14">
        <f>E247-(E247*$F$2)</f>
        <v>170.1</v>
      </c>
      <c r="G247" s="1">
        <f>E247-(E247*$G$2)</f>
        <v>141.75</v>
      </c>
      <c r="H247" s="28">
        <f>E247-(E247*$H$2)</f>
        <v>113.39999999999999</v>
      </c>
      <c r="I247" s="17">
        <f>E247*0.35</f>
        <v>66.14999999999999</v>
      </c>
    </row>
    <row r="248" spans="1:9" ht="12.75">
      <c r="A248" t="s">
        <v>78</v>
      </c>
      <c r="B248" s="2" t="s">
        <v>14</v>
      </c>
      <c r="C248" s="2" t="s">
        <v>76</v>
      </c>
      <c r="D248" s="2">
        <v>10</v>
      </c>
      <c r="E248" s="14">
        <v>210</v>
      </c>
      <c r="F248" s="14">
        <f>E248-(E248*$F$2)</f>
        <v>189</v>
      </c>
      <c r="G248" s="1">
        <f>E248-(E248*$G$2)</f>
        <v>157.5</v>
      </c>
      <c r="H248" s="28">
        <f>E248-(E248*$H$2)</f>
        <v>126</v>
      </c>
      <c r="I248" s="17">
        <f>E248*0.35</f>
        <v>73.5</v>
      </c>
    </row>
    <row r="249" ht="12.75">
      <c r="H249" s="9"/>
    </row>
    <row r="250" spans="1:11" s="7" customFormat="1" ht="12.75">
      <c r="A250" s="6" t="s">
        <v>79</v>
      </c>
      <c r="B250" s="6"/>
      <c r="C250" s="6"/>
      <c r="D250" s="6"/>
      <c r="E250" s="13"/>
      <c r="F250" s="13"/>
      <c r="G250" s="6"/>
      <c r="H250" s="11"/>
      <c r="I250" s="19"/>
      <c r="J250" s="6"/>
      <c r="K250" s="6"/>
    </row>
    <row r="251" spans="1:9" ht="12.75">
      <c r="A251" t="s">
        <v>80</v>
      </c>
      <c r="B251" s="2" t="s">
        <v>7</v>
      </c>
      <c r="C251" s="2" t="s">
        <v>90</v>
      </c>
      <c r="D251" s="2">
        <v>10</v>
      </c>
      <c r="E251" s="14">
        <v>160.34</v>
      </c>
      <c r="F251" s="14">
        <f aca="true" t="shared" si="76" ref="F251:F260">E251-(E251*$F$2)</f>
        <v>144.306</v>
      </c>
      <c r="G251" s="1">
        <f aca="true" t="shared" si="77" ref="G251:G260">E251-(E251*$G$2)</f>
        <v>120.255</v>
      </c>
      <c r="H251" s="28">
        <f aca="true" t="shared" si="78" ref="H251:H260">E251-(E251*$H$2)</f>
        <v>96.204</v>
      </c>
      <c r="I251" s="17">
        <f aca="true" t="shared" si="79" ref="I251:I260">E251*0.35</f>
        <v>56.119</v>
      </c>
    </row>
    <row r="252" spans="1:9" ht="12.75">
      <c r="A252" t="s">
        <v>81</v>
      </c>
      <c r="B252" s="2" t="s">
        <v>8</v>
      </c>
      <c r="C252" s="2" t="s">
        <v>90</v>
      </c>
      <c r="D252" s="2">
        <v>10</v>
      </c>
      <c r="E252" s="14">
        <v>170.84</v>
      </c>
      <c r="F252" s="14">
        <f t="shared" si="76"/>
        <v>153.756</v>
      </c>
      <c r="G252" s="1">
        <f t="shared" si="77"/>
        <v>128.13</v>
      </c>
      <c r="H252" s="28">
        <f t="shared" si="78"/>
        <v>102.504</v>
      </c>
      <c r="I252" s="17">
        <f t="shared" si="79"/>
        <v>59.794</v>
      </c>
    </row>
    <row r="253" spans="1:9" ht="12.75">
      <c r="A253" t="s">
        <v>82</v>
      </c>
      <c r="B253" s="2" t="s">
        <v>9</v>
      </c>
      <c r="C253" s="2" t="s">
        <v>90</v>
      </c>
      <c r="D253" s="2">
        <v>10</v>
      </c>
      <c r="E253" s="14">
        <v>220.5</v>
      </c>
      <c r="F253" s="14">
        <f t="shared" si="76"/>
        <v>198.45</v>
      </c>
      <c r="G253" s="1">
        <f t="shared" si="77"/>
        <v>165.375</v>
      </c>
      <c r="H253" s="28">
        <f t="shared" si="78"/>
        <v>132.3</v>
      </c>
      <c r="I253" s="17">
        <f t="shared" si="79"/>
        <v>77.175</v>
      </c>
    </row>
    <row r="254" spans="1:9" ht="12.75">
      <c r="A254" t="s">
        <v>83</v>
      </c>
      <c r="B254" s="2" t="s">
        <v>10</v>
      </c>
      <c r="C254" s="2" t="s">
        <v>90</v>
      </c>
      <c r="D254" s="2">
        <v>10</v>
      </c>
      <c r="E254" s="14">
        <v>320.26</v>
      </c>
      <c r="F254" s="14">
        <f t="shared" si="76"/>
        <v>288.234</v>
      </c>
      <c r="G254" s="1">
        <f t="shared" si="77"/>
        <v>240.195</v>
      </c>
      <c r="H254" s="28">
        <f t="shared" si="78"/>
        <v>192.15599999999998</v>
      </c>
      <c r="I254" s="17">
        <f t="shared" si="79"/>
        <v>112.091</v>
      </c>
    </row>
    <row r="255" spans="1:9" ht="12.75">
      <c r="A255" t="s">
        <v>84</v>
      </c>
      <c r="B255" s="2" t="s">
        <v>11</v>
      </c>
      <c r="C255" s="2" t="s">
        <v>90</v>
      </c>
      <c r="D255" s="2">
        <v>10</v>
      </c>
      <c r="E255" s="14">
        <v>333.38</v>
      </c>
      <c r="F255" s="14">
        <f t="shared" si="76"/>
        <v>300.042</v>
      </c>
      <c r="G255" s="1">
        <f t="shared" si="77"/>
        <v>250.035</v>
      </c>
      <c r="H255" s="28">
        <f t="shared" si="78"/>
        <v>200.028</v>
      </c>
      <c r="I255" s="17">
        <f t="shared" si="79"/>
        <v>116.68299999999999</v>
      </c>
    </row>
    <row r="256" spans="1:9" ht="12.75">
      <c r="A256" t="s">
        <v>85</v>
      </c>
      <c r="B256" s="2" t="s">
        <v>12</v>
      </c>
      <c r="C256" s="2" t="s">
        <v>90</v>
      </c>
      <c r="D256" s="2">
        <v>10</v>
      </c>
      <c r="E256" s="14">
        <v>367.16</v>
      </c>
      <c r="F256" s="14">
        <f t="shared" si="76"/>
        <v>330.444</v>
      </c>
      <c r="G256" s="1">
        <f t="shared" si="77"/>
        <v>275.37</v>
      </c>
      <c r="H256" s="28">
        <f t="shared" si="78"/>
        <v>220.29600000000002</v>
      </c>
      <c r="I256" s="17">
        <f t="shared" si="79"/>
        <v>128.506</v>
      </c>
    </row>
    <row r="257" spans="1:9" ht="12.75">
      <c r="A257" t="s">
        <v>86</v>
      </c>
      <c r="B257" s="2" t="s">
        <v>13</v>
      </c>
      <c r="C257" s="2" t="s">
        <v>90</v>
      </c>
      <c r="D257" s="2">
        <v>10</v>
      </c>
      <c r="E257" s="14">
        <v>369.12</v>
      </c>
      <c r="F257" s="14">
        <f t="shared" si="76"/>
        <v>332.208</v>
      </c>
      <c r="G257" s="1">
        <f t="shared" si="77"/>
        <v>276.84000000000003</v>
      </c>
      <c r="H257" s="28">
        <f t="shared" si="78"/>
        <v>221.472</v>
      </c>
      <c r="I257" s="17">
        <f t="shared" si="79"/>
        <v>129.192</v>
      </c>
    </row>
    <row r="258" spans="1:9" ht="12.75">
      <c r="A258" t="s">
        <v>87</v>
      </c>
      <c r="B258" s="2" t="s">
        <v>14</v>
      </c>
      <c r="C258" s="2" t="s">
        <v>90</v>
      </c>
      <c r="D258" s="2">
        <v>10</v>
      </c>
      <c r="E258" s="14">
        <v>441</v>
      </c>
      <c r="F258" s="14">
        <f t="shared" si="76"/>
        <v>396.9</v>
      </c>
      <c r="G258" s="1">
        <f t="shared" si="77"/>
        <v>330.75</v>
      </c>
      <c r="H258" s="28">
        <f t="shared" si="78"/>
        <v>264.6</v>
      </c>
      <c r="I258" s="17">
        <f t="shared" si="79"/>
        <v>154.35</v>
      </c>
    </row>
    <row r="259" spans="1:9" ht="12.75">
      <c r="A259" t="s">
        <v>88</v>
      </c>
      <c r="B259" s="2" t="s">
        <v>15</v>
      </c>
      <c r="C259" s="2" t="s">
        <v>90</v>
      </c>
      <c r="D259" s="2">
        <v>10</v>
      </c>
      <c r="E259" s="14">
        <v>496.66</v>
      </c>
      <c r="F259" s="14">
        <f t="shared" si="76"/>
        <v>446.994</v>
      </c>
      <c r="G259" s="1">
        <f t="shared" si="77"/>
        <v>372.495</v>
      </c>
      <c r="H259" s="28">
        <f t="shared" si="78"/>
        <v>297.996</v>
      </c>
      <c r="I259" s="17">
        <f t="shared" si="79"/>
        <v>173.831</v>
      </c>
    </row>
    <row r="260" spans="1:9" ht="12.75">
      <c r="A260" t="s">
        <v>89</v>
      </c>
      <c r="B260" s="2" t="s">
        <v>16</v>
      </c>
      <c r="C260" s="2" t="s">
        <v>90</v>
      </c>
      <c r="D260" s="2">
        <v>10</v>
      </c>
      <c r="E260" s="14">
        <v>555.18</v>
      </c>
      <c r="F260" s="14">
        <f t="shared" si="76"/>
        <v>499.6619999999999</v>
      </c>
      <c r="G260" s="1">
        <f t="shared" si="77"/>
        <v>416.385</v>
      </c>
      <c r="H260" s="28">
        <f t="shared" si="78"/>
        <v>333.10799999999995</v>
      </c>
      <c r="I260" s="17">
        <f t="shared" si="79"/>
        <v>194.31299999999996</v>
      </c>
    </row>
    <row r="261" ht="12.75">
      <c r="H261" s="9"/>
    </row>
    <row r="262" spans="1:11" s="7" customFormat="1" ht="12.75">
      <c r="A262" s="6" t="s">
        <v>91</v>
      </c>
      <c r="B262" s="6"/>
      <c r="C262" s="6"/>
      <c r="D262" s="6"/>
      <c r="E262" s="13"/>
      <c r="F262" s="13"/>
      <c r="G262" s="6"/>
      <c r="H262" s="11"/>
      <c r="I262" s="19"/>
      <c r="J262" s="6"/>
      <c r="K262" s="6"/>
    </row>
    <row r="263" spans="1:9" ht="12.75">
      <c r="A263" s="3">
        <v>825017</v>
      </c>
      <c r="B263" s="2" t="s">
        <v>12</v>
      </c>
      <c r="C263" s="2" t="s">
        <v>92</v>
      </c>
      <c r="D263" s="2">
        <v>10</v>
      </c>
      <c r="E263" s="14">
        <v>1029</v>
      </c>
      <c r="F263" s="14">
        <f>E263-(E263*$F$2)</f>
        <v>926.1</v>
      </c>
      <c r="G263" s="1">
        <f>E263-(E263*$G$2)</f>
        <v>771.75</v>
      </c>
      <c r="H263" s="28">
        <f>E263-(E263*$H$2)</f>
        <v>617.4</v>
      </c>
      <c r="I263" s="17">
        <f>E263*0.35</f>
        <v>360.15</v>
      </c>
    </row>
    <row r="264" spans="1:9" ht="12.75">
      <c r="A264" s="3" t="s">
        <v>93</v>
      </c>
      <c r="C264" s="2" t="s">
        <v>94</v>
      </c>
      <c r="D264" s="2">
        <v>10</v>
      </c>
      <c r="E264" s="14">
        <v>215.26</v>
      </c>
      <c r="F264" s="14">
        <f>E264-(E264*$F$2)</f>
        <v>193.73399999999998</v>
      </c>
      <c r="G264" s="1">
        <f>E264-(E264*$G$2)</f>
        <v>161.445</v>
      </c>
      <c r="H264" s="28">
        <f>E264-(E264*$H$2)</f>
        <v>129.156</v>
      </c>
      <c r="I264" s="17">
        <f>E264*0.35</f>
        <v>75.341</v>
      </c>
    </row>
    <row r="265" spans="1:9" ht="12.75">
      <c r="A265" s="3">
        <v>825011</v>
      </c>
      <c r="C265" s="2" t="s">
        <v>95</v>
      </c>
      <c r="D265" s="2">
        <v>10</v>
      </c>
      <c r="E265" s="14">
        <v>42</v>
      </c>
      <c r="F265" s="14">
        <f>E265-(E265*$F$2)</f>
        <v>37.8</v>
      </c>
      <c r="G265" s="1">
        <f>E265-(E265*$G$2)</f>
        <v>31.5</v>
      </c>
      <c r="H265" s="28">
        <f>E265-(E265*$H$2)</f>
        <v>25.2</v>
      </c>
      <c r="I265" s="17">
        <f>E265*0.35</f>
        <v>14.7</v>
      </c>
    </row>
    <row r="266" ht="12.75">
      <c r="H266" s="9"/>
    </row>
    <row r="267" spans="1:11" s="7" customFormat="1" ht="12.75">
      <c r="A267" s="6" t="s">
        <v>96</v>
      </c>
      <c r="B267" s="6"/>
      <c r="C267" s="6"/>
      <c r="D267" s="6"/>
      <c r="E267" s="13"/>
      <c r="F267" s="13"/>
      <c r="G267" s="6"/>
      <c r="H267" s="11"/>
      <c r="I267" s="19"/>
      <c r="J267" s="6"/>
      <c r="K267" s="6"/>
    </row>
    <row r="268" spans="1:9" ht="12.75">
      <c r="A268" t="s">
        <v>97</v>
      </c>
      <c r="C268" s="2" t="s">
        <v>98</v>
      </c>
      <c r="D268" s="2">
        <v>11</v>
      </c>
      <c r="E268" s="14">
        <v>9.98</v>
      </c>
      <c r="F268" s="14">
        <f aca="true" t="shared" si="80" ref="F268:F278">E268-(E268*$F$2)</f>
        <v>8.982000000000001</v>
      </c>
      <c r="G268" s="1">
        <f aca="true" t="shared" si="81" ref="G268:G278">E268-(E268*$G$2)</f>
        <v>7.485</v>
      </c>
      <c r="H268" s="28">
        <f aca="true" t="shared" si="82" ref="H268:H278">E268-(E268*$H$2)</f>
        <v>5.9879999999999995</v>
      </c>
      <c r="I268" s="17">
        <f aca="true" t="shared" si="83" ref="I268:I278">E268*0.35</f>
        <v>3.493</v>
      </c>
    </row>
    <row r="269" spans="1:9" ht="12.75">
      <c r="A269" t="s">
        <v>99</v>
      </c>
      <c r="C269" s="2" t="s">
        <v>100</v>
      </c>
      <c r="D269" s="2">
        <v>11</v>
      </c>
      <c r="E269" s="14">
        <v>9.98</v>
      </c>
      <c r="F269" s="14">
        <f t="shared" si="80"/>
        <v>8.982000000000001</v>
      </c>
      <c r="G269" s="1">
        <f t="shared" si="81"/>
        <v>7.485</v>
      </c>
      <c r="H269" s="28">
        <f t="shared" si="82"/>
        <v>5.9879999999999995</v>
      </c>
      <c r="I269" s="17">
        <f t="shared" si="83"/>
        <v>3.493</v>
      </c>
    </row>
    <row r="270" spans="1:9" ht="12.75">
      <c r="A270" t="s">
        <v>101</v>
      </c>
      <c r="C270" s="2" t="s">
        <v>101</v>
      </c>
      <c r="D270" s="2">
        <v>11</v>
      </c>
      <c r="E270" s="14">
        <v>9.98</v>
      </c>
      <c r="F270" s="14">
        <f t="shared" si="80"/>
        <v>8.982000000000001</v>
      </c>
      <c r="G270" s="1">
        <f t="shared" si="81"/>
        <v>7.485</v>
      </c>
      <c r="H270" s="28">
        <f t="shared" si="82"/>
        <v>5.9879999999999995</v>
      </c>
      <c r="I270" s="17">
        <f t="shared" si="83"/>
        <v>3.493</v>
      </c>
    </row>
    <row r="271" spans="1:9" ht="12.75">
      <c r="A271" t="s">
        <v>102</v>
      </c>
      <c r="C271" s="2" t="s">
        <v>103</v>
      </c>
      <c r="D271" s="2">
        <v>11</v>
      </c>
      <c r="E271" s="14">
        <v>9.98</v>
      </c>
      <c r="F271" s="14">
        <f t="shared" si="80"/>
        <v>8.982000000000001</v>
      </c>
      <c r="G271" s="1">
        <f t="shared" si="81"/>
        <v>7.485</v>
      </c>
      <c r="H271" s="28">
        <f t="shared" si="82"/>
        <v>5.9879999999999995</v>
      </c>
      <c r="I271" s="17">
        <f t="shared" si="83"/>
        <v>3.493</v>
      </c>
    </row>
    <row r="272" spans="1:9" ht="12.75">
      <c r="A272" t="s">
        <v>104</v>
      </c>
      <c r="C272" s="2" t="s">
        <v>105</v>
      </c>
      <c r="D272" s="2">
        <v>11</v>
      </c>
      <c r="E272" s="14">
        <v>28.36</v>
      </c>
      <c r="F272" s="14">
        <f t="shared" si="80"/>
        <v>25.524</v>
      </c>
      <c r="G272" s="1">
        <f t="shared" si="81"/>
        <v>21.27</v>
      </c>
      <c r="H272" s="28">
        <f t="shared" si="82"/>
        <v>17.016</v>
      </c>
      <c r="I272" s="17">
        <f t="shared" si="83"/>
        <v>9.925999999999998</v>
      </c>
    </row>
    <row r="273" spans="1:9" ht="12.75">
      <c r="A273" t="s">
        <v>106</v>
      </c>
      <c r="C273" s="2" t="s">
        <v>107</v>
      </c>
      <c r="D273" s="2">
        <v>11</v>
      </c>
      <c r="E273" s="14">
        <v>28.36</v>
      </c>
      <c r="F273" s="14">
        <f t="shared" si="80"/>
        <v>25.524</v>
      </c>
      <c r="G273" s="1">
        <f t="shared" si="81"/>
        <v>21.27</v>
      </c>
      <c r="H273" s="28">
        <f t="shared" si="82"/>
        <v>17.016</v>
      </c>
      <c r="I273" s="17">
        <f t="shared" si="83"/>
        <v>9.925999999999998</v>
      </c>
    </row>
    <row r="274" spans="1:9" ht="12.75">
      <c r="A274" t="s">
        <v>108</v>
      </c>
      <c r="C274" s="2" t="s">
        <v>109</v>
      </c>
      <c r="D274" s="2">
        <v>11</v>
      </c>
      <c r="E274" s="14">
        <v>52.5</v>
      </c>
      <c r="F274" s="14">
        <f t="shared" si="80"/>
        <v>47.25</v>
      </c>
      <c r="G274" s="1">
        <f t="shared" si="81"/>
        <v>39.375</v>
      </c>
      <c r="H274" s="28">
        <f t="shared" si="82"/>
        <v>31.5</v>
      </c>
      <c r="I274" s="17">
        <f t="shared" si="83"/>
        <v>18.375</v>
      </c>
    </row>
    <row r="275" spans="1:9" ht="12.75">
      <c r="A275" t="s">
        <v>110</v>
      </c>
      <c r="C275" s="2" t="s">
        <v>111</v>
      </c>
      <c r="D275" s="2">
        <v>11</v>
      </c>
      <c r="E275" s="14">
        <v>34.66</v>
      </c>
      <c r="F275" s="14">
        <f t="shared" si="80"/>
        <v>31.193999999999996</v>
      </c>
      <c r="G275" s="1">
        <f t="shared" si="81"/>
        <v>25.994999999999997</v>
      </c>
      <c r="H275" s="28">
        <f t="shared" si="82"/>
        <v>20.796</v>
      </c>
      <c r="I275" s="17">
        <f t="shared" si="83"/>
        <v>12.130999999999998</v>
      </c>
    </row>
    <row r="276" spans="1:9" ht="12.75">
      <c r="A276" t="s">
        <v>112</v>
      </c>
      <c r="C276" s="2" t="s">
        <v>113</v>
      </c>
      <c r="D276" s="2">
        <v>11</v>
      </c>
      <c r="E276" s="14">
        <v>21</v>
      </c>
      <c r="F276" s="14">
        <f t="shared" si="80"/>
        <v>18.9</v>
      </c>
      <c r="G276" s="1">
        <f t="shared" si="81"/>
        <v>15.75</v>
      </c>
      <c r="H276" s="28">
        <f t="shared" si="82"/>
        <v>12.6</v>
      </c>
      <c r="I276" s="17">
        <f t="shared" si="83"/>
        <v>7.35</v>
      </c>
    </row>
    <row r="277" spans="1:9" ht="12.75">
      <c r="A277" t="s">
        <v>114</v>
      </c>
      <c r="C277" s="2" t="s">
        <v>115</v>
      </c>
      <c r="D277" s="2">
        <v>11</v>
      </c>
      <c r="E277" s="14">
        <v>21</v>
      </c>
      <c r="F277" s="14">
        <f t="shared" si="80"/>
        <v>18.9</v>
      </c>
      <c r="G277" s="1">
        <f t="shared" si="81"/>
        <v>15.75</v>
      </c>
      <c r="H277" s="28">
        <f t="shared" si="82"/>
        <v>12.6</v>
      </c>
      <c r="I277" s="17">
        <f t="shared" si="83"/>
        <v>7.35</v>
      </c>
    </row>
    <row r="278" spans="1:9" ht="12.75">
      <c r="A278" t="s">
        <v>116</v>
      </c>
      <c r="C278" s="2" t="s">
        <v>117</v>
      </c>
      <c r="D278" s="2">
        <v>11</v>
      </c>
      <c r="E278" s="14">
        <v>10.5</v>
      </c>
      <c r="F278" s="14">
        <f t="shared" si="80"/>
        <v>9.45</v>
      </c>
      <c r="G278" s="1">
        <f t="shared" si="81"/>
        <v>7.875</v>
      </c>
      <c r="H278" s="28">
        <f t="shared" si="82"/>
        <v>6.3</v>
      </c>
      <c r="I278" s="17">
        <f t="shared" si="83"/>
        <v>3.675</v>
      </c>
    </row>
    <row r="279" spans="1:9" s="23" customFormat="1" ht="12.75">
      <c r="A279" s="23" t="s">
        <v>118</v>
      </c>
      <c r="C279" s="24" t="s">
        <v>119</v>
      </c>
      <c r="E279" s="25"/>
      <c r="F279" s="25"/>
      <c r="H279" s="26"/>
      <c r="I279" s="27"/>
    </row>
    <row r="280" ht="12.75">
      <c r="H280" s="9"/>
    </row>
    <row r="281" spans="1:11" s="7" customFormat="1" ht="12.75">
      <c r="A281" s="6" t="s">
        <v>120</v>
      </c>
      <c r="B281" s="6"/>
      <c r="C281" s="6"/>
      <c r="D281" s="6"/>
      <c r="E281" s="13"/>
      <c r="F281" s="13"/>
      <c r="G281" s="6"/>
      <c r="H281" s="11"/>
      <c r="I281" s="19"/>
      <c r="J281" s="6"/>
      <c r="K281" s="6"/>
    </row>
    <row r="282" spans="1:9" ht="12.75">
      <c r="A282" s="3">
        <v>792460</v>
      </c>
      <c r="C282" s="2" t="s">
        <v>121</v>
      </c>
      <c r="D282" s="2">
        <v>11</v>
      </c>
      <c r="E282" s="14">
        <v>21</v>
      </c>
      <c r="F282" s="14">
        <f aca="true" t="shared" si="84" ref="F282:F291">E282-(E282*$F$2)</f>
        <v>18.9</v>
      </c>
      <c r="G282" s="1">
        <f aca="true" t="shared" si="85" ref="G282:G291">E282-(E282*$G$2)</f>
        <v>15.75</v>
      </c>
      <c r="H282" s="28">
        <f aca="true" t="shared" si="86" ref="H282:H291">E282-(E282*$H$2)</f>
        <v>12.6</v>
      </c>
      <c r="I282" s="17">
        <f aca="true" t="shared" si="87" ref="I282:I291">E282*0.35</f>
        <v>7.35</v>
      </c>
    </row>
    <row r="283" spans="1:9" ht="12.75">
      <c r="A283" s="3">
        <v>792405</v>
      </c>
      <c r="C283" s="2" t="s">
        <v>122</v>
      </c>
      <c r="D283" s="2">
        <v>11</v>
      </c>
      <c r="E283" s="14">
        <v>17.34</v>
      </c>
      <c r="F283" s="14">
        <f t="shared" si="84"/>
        <v>15.606</v>
      </c>
      <c r="G283" s="1">
        <f t="shared" si="85"/>
        <v>13.004999999999999</v>
      </c>
      <c r="H283" s="28">
        <f t="shared" si="86"/>
        <v>10.404</v>
      </c>
      <c r="I283" s="17">
        <f t="shared" si="87"/>
        <v>6.069</v>
      </c>
    </row>
    <row r="284" spans="1:9" ht="12.75">
      <c r="A284" s="3">
        <v>790002</v>
      </c>
      <c r="C284" s="2" t="s">
        <v>123</v>
      </c>
      <c r="D284" s="2">
        <v>11</v>
      </c>
      <c r="E284" s="14">
        <v>12.6</v>
      </c>
      <c r="F284" s="14">
        <f t="shared" si="84"/>
        <v>11.34</v>
      </c>
      <c r="G284" s="1">
        <f t="shared" si="85"/>
        <v>9.45</v>
      </c>
      <c r="H284" s="28">
        <f t="shared" si="86"/>
        <v>7.56</v>
      </c>
      <c r="I284" s="17">
        <f t="shared" si="87"/>
        <v>4.409999999999999</v>
      </c>
    </row>
    <row r="285" spans="1:9" ht="12.75">
      <c r="A285" s="3">
        <v>792710</v>
      </c>
      <c r="C285" s="2" t="s">
        <v>124</v>
      </c>
      <c r="D285" s="2">
        <v>11</v>
      </c>
      <c r="E285" s="14">
        <v>17.34</v>
      </c>
      <c r="F285" s="14">
        <f t="shared" si="84"/>
        <v>15.606</v>
      </c>
      <c r="G285" s="1">
        <f t="shared" si="85"/>
        <v>13.004999999999999</v>
      </c>
      <c r="H285" s="28">
        <f t="shared" si="86"/>
        <v>10.404</v>
      </c>
      <c r="I285" s="17">
        <f t="shared" si="87"/>
        <v>6.069</v>
      </c>
    </row>
    <row r="286" spans="1:9" ht="12.75">
      <c r="A286" s="3">
        <v>792410</v>
      </c>
      <c r="C286" s="2" t="s">
        <v>125</v>
      </c>
      <c r="D286" s="2">
        <v>11</v>
      </c>
      <c r="E286" s="14">
        <v>17.34</v>
      </c>
      <c r="F286" s="14">
        <f t="shared" si="84"/>
        <v>15.606</v>
      </c>
      <c r="G286" s="1">
        <f t="shared" si="85"/>
        <v>13.004999999999999</v>
      </c>
      <c r="H286" s="28">
        <f t="shared" si="86"/>
        <v>10.404</v>
      </c>
      <c r="I286" s="17">
        <f t="shared" si="87"/>
        <v>6.069</v>
      </c>
    </row>
    <row r="287" spans="1:9" ht="12.75">
      <c r="A287" s="3">
        <v>790004</v>
      </c>
      <c r="C287" s="2" t="s">
        <v>126</v>
      </c>
      <c r="D287" s="2">
        <v>11</v>
      </c>
      <c r="E287" s="14">
        <v>12.6</v>
      </c>
      <c r="F287" s="14">
        <f t="shared" si="84"/>
        <v>11.34</v>
      </c>
      <c r="G287" s="1">
        <f t="shared" si="85"/>
        <v>9.45</v>
      </c>
      <c r="H287" s="28">
        <f t="shared" si="86"/>
        <v>7.56</v>
      </c>
      <c r="I287" s="17">
        <f t="shared" si="87"/>
        <v>4.409999999999999</v>
      </c>
    </row>
    <row r="288" spans="1:9" ht="12.75">
      <c r="A288" s="3">
        <v>792455</v>
      </c>
      <c r="C288" s="2" t="s">
        <v>127</v>
      </c>
      <c r="D288" s="2">
        <v>11</v>
      </c>
      <c r="E288" s="14">
        <v>18.9</v>
      </c>
      <c r="F288" s="14">
        <f t="shared" si="84"/>
        <v>17.009999999999998</v>
      </c>
      <c r="G288" s="1">
        <f t="shared" si="85"/>
        <v>14.174999999999999</v>
      </c>
      <c r="H288" s="28">
        <f t="shared" si="86"/>
        <v>11.34</v>
      </c>
      <c r="I288" s="17">
        <f t="shared" si="87"/>
        <v>6.614999999999999</v>
      </c>
    </row>
    <row r="289" spans="1:9" ht="12.75">
      <c r="A289" s="3">
        <v>790054</v>
      </c>
      <c r="C289" s="2" t="s">
        <v>128</v>
      </c>
      <c r="D289" s="2">
        <v>11</v>
      </c>
      <c r="E289" s="14">
        <v>12.6</v>
      </c>
      <c r="F289" s="14">
        <f t="shared" si="84"/>
        <v>11.34</v>
      </c>
      <c r="G289" s="1">
        <f t="shared" si="85"/>
        <v>9.45</v>
      </c>
      <c r="H289" s="28">
        <f t="shared" si="86"/>
        <v>7.56</v>
      </c>
      <c r="I289" s="17">
        <f t="shared" si="87"/>
        <v>4.409999999999999</v>
      </c>
    </row>
    <row r="290" spans="1:9" ht="12.75">
      <c r="A290" s="3">
        <v>792450</v>
      </c>
      <c r="C290" s="2" t="s">
        <v>129</v>
      </c>
      <c r="D290" s="2">
        <v>11</v>
      </c>
      <c r="E290" s="14">
        <v>18.9</v>
      </c>
      <c r="F290" s="14">
        <f t="shared" si="84"/>
        <v>17.009999999999998</v>
      </c>
      <c r="G290" s="1">
        <f t="shared" si="85"/>
        <v>14.174999999999999</v>
      </c>
      <c r="H290" s="28">
        <f t="shared" si="86"/>
        <v>11.34</v>
      </c>
      <c r="I290" s="17">
        <f t="shared" si="87"/>
        <v>6.614999999999999</v>
      </c>
    </row>
    <row r="291" spans="1:9" ht="12.75">
      <c r="A291" s="3">
        <v>790052</v>
      </c>
      <c r="C291" s="2" t="s">
        <v>130</v>
      </c>
      <c r="D291" s="2">
        <v>11</v>
      </c>
      <c r="E291" s="14">
        <v>12.6</v>
      </c>
      <c r="F291" s="14">
        <f t="shared" si="84"/>
        <v>11.34</v>
      </c>
      <c r="G291" s="1">
        <f t="shared" si="85"/>
        <v>9.45</v>
      </c>
      <c r="H291" s="28">
        <f t="shared" si="86"/>
        <v>7.56</v>
      </c>
      <c r="I291" s="17">
        <f t="shared" si="87"/>
        <v>4.409999999999999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Woodford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Snyder</dc:creator>
  <cp:keywords/>
  <dc:description/>
  <cp:lastModifiedBy>Mark Snyder</cp:lastModifiedBy>
  <dcterms:created xsi:type="dcterms:W3CDTF">2007-07-16T13:27:17Z</dcterms:created>
  <dcterms:modified xsi:type="dcterms:W3CDTF">2007-07-16T21:30:51Z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